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INFO ECONÓMICA\CONTRATOS MENORES\2024\3T\"/>
    </mc:Choice>
  </mc:AlternateContent>
  <xr:revisionPtr revIDLastSave="0" documentId="13_ncr:1_{3D0300D0-4303-445F-83F8-7376F8E317DD}" xr6:coauthVersionLast="47" xr6:coauthVersionMax="47" xr10:uidLastSave="{00000000-0000-0000-0000-000000000000}"/>
  <bookViews>
    <workbookView xWindow="2430" yWindow="660" windowWidth="24195" windowHeight="14340" xr2:uid="{26D682FF-53DA-4AE6-B0B9-B8F62938605D}"/>
  </bookViews>
  <sheets>
    <sheet name="1ER TRIM 2024" sheetId="1" r:id="rId1"/>
    <sheet name="2ºTRIMESTRE 2024" sheetId="3" r:id="rId2"/>
    <sheet name="3ER TRIMESTRE 2024 " sheetId="4" r:id="rId3"/>
  </sheets>
  <definedNames>
    <definedName name="_xlnm._FilterDatabase" localSheetId="1" hidden="1">'2ºTRIMESTRE 2024'!$A$15:$W$848</definedName>
    <definedName name="_xlnm._FilterDatabase" localSheetId="2" hidden="1">'3ER TRIMESTRE 2024 '!$A$15:$Z$854</definedName>
    <definedName name="_xlnm.Print_Area" localSheetId="0">'1ER TRIM 2024'!$A$1:$V$715</definedName>
    <definedName name="_xlnm.Print_Area" localSheetId="1">'2ºTRIMESTRE 2024'!$A$1:$W$849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4" l="1"/>
  <c r="H16" i="4"/>
  <c r="H18" i="4"/>
  <c r="H19" i="4"/>
  <c r="H20" i="4"/>
  <c r="H21" i="4"/>
  <c r="H22" i="4"/>
  <c r="H23" i="4"/>
  <c r="H24" i="4"/>
  <c r="H25" i="4"/>
  <c r="H26" i="4"/>
  <c r="H27" i="4"/>
  <c r="H28" i="4"/>
  <c r="H29" i="4"/>
  <c r="H30" i="4"/>
  <c r="H31" i="4"/>
  <c r="H32" i="4"/>
  <c r="H33" i="4"/>
  <c r="H34" i="4"/>
  <c r="H35" i="4"/>
  <c r="H36" i="4"/>
  <c r="H37" i="4"/>
  <c r="H38" i="4"/>
  <c r="H39" i="4"/>
  <c r="H40" i="4"/>
  <c r="H41" i="4"/>
  <c r="H42" i="4"/>
  <c r="H43" i="4"/>
  <c r="H44" i="4"/>
  <c r="H46" i="4"/>
  <c r="H47" i="4"/>
  <c r="H48" i="4"/>
  <c r="H49" i="4"/>
  <c r="H50" i="4"/>
  <c r="H51" i="4"/>
  <c r="H52" i="4"/>
  <c r="H53" i="4"/>
  <c r="H54" i="4"/>
  <c r="H55" i="4"/>
  <c r="H56" i="4"/>
  <c r="H57" i="4"/>
  <c r="H58" i="4"/>
  <c r="H59" i="4"/>
  <c r="H60" i="4"/>
  <c r="H61" i="4"/>
  <c r="H62" i="4"/>
  <c r="H63" i="4"/>
  <c r="H64" i="4"/>
  <c r="H65" i="4"/>
  <c r="H66" i="4"/>
  <c r="H67" i="4"/>
  <c r="H68" i="4"/>
  <c r="H69" i="4"/>
  <c r="H70" i="4"/>
  <c r="H71" i="4"/>
  <c r="H73" i="4"/>
  <c r="H74" i="4"/>
  <c r="H76" i="4"/>
  <c r="H77" i="4"/>
  <c r="H78" i="4"/>
  <c r="H79" i="4"/>
  <c r="H80" i="4"/>
  <c r="H81" i="4"/>
  <c r="H82" i="4"/>
  <c r="H83" i="4"/>
  <c r="H84" i="4"/>
  <c r="H85" i="4"/>
  <c r="H86" i="4"/>
  <c r="H87" i="4"/>
  <c r="H88" i="4"/>
  <c r="H89" i="4"/>
  <c r="H90" i="4"/>
  <c r="H91" i="4"/>
  <c r="H92" i="4"/>
  <c r="H93" i="4"/>
  <c r="H94" i="4"/>
  <c r="H95" i="4"/>
  <c r="H96" i="4"/>
  <c r="H97" i="4"/>
  <c r="H98" i="4"/>
  <c r="H99" i="4"/>
  <c r="H100" i="4"/>
  <c r="H102" i="4"/>
  <c r="H103" i="4"/>
  <c r="H104" i="4"/>
  <c r="H105" i="4"/>
  <c r="H106" i="4"/>
  <c r="H107" i="4"/>
  <c r="H108" i="4"/>
  <c r="H109" i="4"/>
  <c r="H110" i="4"/>
  <c r="H112" i="4"/>
  <c r="H113" i="4"/>
  <c r="H114" i="4"/>
  <c r="H115" i="4"/>
  <c r="H116" i="4"/>
  <c r="H117" i="4"/>
  <c r="H118" i="4"/>
  <c r="H119"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2" i="4"/>
  <c r="H253" i="4"/>
  <c r="H254" i="4"/>
  <c r="H255" i="4"/>
  <c r="H256" i="4"/>
  <c r="H257" i="4"/>
  <c r="H258" i="4"/>
  <c r="H259" i="4"/>
  <c r="H260" i="4"/>
  <c r="H261" i="4"/>
  <c r="H262" i="4"/>
  <c r="H263" i="4"/>
  <c r="H264" i="4"/>
  <c r="H265" i="4"/>
  <c r="H266" i="4"/>
  <c r="H267" i="4"/>
  <c r="H268" i="4"/>
  <c r="H269" i="4"/>
  <c r="H270" i="4"/>
  <c r="H271" i="4"/>
  <c r="H272" i="4"/>
  <c r="H273" i="4"/>
  <c r="H275" i="4"/>
  <c r="H279" i="4"/>
  <c r="H280" i="4"/>
  <c r="H281" i="4"/>
  <c r="H282" i="4"/>
  <c r="H283" i="4"/>
  <c r="H284" i="4"/>
  <c r="H285" i="4"/>
  <c r="H286" i="4"/>
  <c r="H287" i="4"/>
  <c r="H288" i="4"/>
  <c r="H289" i="4"/>
  <c r="H290" i="4"/>
  <c r="H291" i="4"/>
  <c r="H292" i="4"/>
  <c r="H293" i="4"/>
  <c r="H294" i="4"/>
  <c r="H295" i="4"/>
  <c r="H296" i="4"/>
  <c r="H297" i="4"/>
  <c r="H298" i="4"/>
  <c r="H300" i="4"/>
  <c r="H301" i="4"/>
  <c r="H302" i="4"/>
  <c r="H303" i="4"/>
  <c r="H304" i="4"/>
  <c r="H305" i="4"/>
  <c r="H306" i="4"/>
  <c r="H307" i="4"/>
  <c r="H308" i="4"/>
  <c r="H309" i="4"/>
  <c r="H310" i="4"/>
  <c r="H311" i="4"/>
  <c r="H312" i="4"/>
  <c r="H313" i="4"/>
  <c r="H314" i="4"/>
  <c r="H315" i="4"/>
  <c r="H316" i="4"/>
  <c r="H317" i="4"/>
  <c r="H318" i="4"/>
  <c r="H319" i="4"/>
  <c r="H320" i="4"/>
  <c r="H322" i="4"/>
  <c r="H323" i="4"/>
  <c r="H324"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2" i="4"/>
  <c r="H724" i="4"/>
  <c r="H725" i="4"/>
  <c r="H726" i="4"/>
  <c r="H727" i="4"/>
  <c r="H728" i="4"/>
  <c r="H729" i="4"/>
  <c r="H730" i="4"/>
  <c r="H731" i="4"/>
  <c r="H732" i="4"/>
  <c r="H733" i="4"/>
  <c r="H734" i="4"/>
  <c r="H735" i="4"/>
  <c r="H736" i="4"/>
  <c r="H737" i="4"/>
  <c r="H738" i="4"/>
  <c r="H739" i="4"/>
  <c r="H740" i="4"/>
  <c r="H741" i="4"/>
  <c r="H742" i="4"/>
  <c r="H743" i="4"/>
  <c r="H744"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H799" i="4"/>
  <c r="H800" i="4"/>
  <c r="H801" i="4"/>
  <c r="H802" i="4"/>
  <c r="H803" i="4"/>
  <c r="H804" i="4"/>
  <c r="H805" i="4"/>
  <c r="H806" i="4"/>
  <c r="H807" i="4"/>
  <c r="H808" i="4"/>
  <c r="H809" i="4"/>
  <c r="H810" i="4"/>
  <c r="H811" i="4"/>
  <c r="H812" i="4"/>
  <c r="H813" i="4"/>
  <c r="H814" i="4"/>
  <c r="H815" i="4"/>
  <c r="H816" i="4"/>
  <c r="H817" i="4"/>
  <c r="H818" i="4"/>
  <c r="H829" i="4"/>
  <c r="H830" i="4"/>
  <c r="H831" i="4"/>
  <c r="H833" i="4"/>
  <c r="H834" i="4"/>
  <c r="H839" i="4"/>
  <c r="H840" i="4"/>
  <c r="H844" i="4"/>
  <c r="H854" i="4"/>
  <c r="V857" i="4"/>
  <c r="U849" i="3"/>
  <c r="T715" i="1"/>
</calcChain>
</file>

<file path=xl/sharedStrings.xml><?xml version="1.0" encoding="utf-8"?>
<sst xmlns="http://schemas.openxmlformats.org/spreadsheetml/2006/main" count="24642" uniqueCount="8752">
  <si>
    <t>Referencia</t>
  </si>
  <si>
    <t>Tipos de contrato</t>
  </si>
  <si>
    <t>OBJETO</t>
  </si>
  <si>
    <t>Duracion</t>
  </si>
  <si>
    <t xml:space="preserve">Precio de licitacion  sin IVA </t>
  </si>
  <si>
    <t>IVA licitacion</t>
  </si>
  <si>
    <t>Precio adjudicacion</t>
  </si>
  <si>
    <t>IVA adj.</t>
  </si>
  <si>
    <t>Fecha adj.</t>
  </si>
  <si>
    <t>Peticion de ofertas</t>
  </si>
  <si>
    <t>Publicidad</t>
  </si>
  <si>
    <t>Fecha publicidad en perfil</t>
  </si>
  <si>
    <t>Fecha publicacion Plataforma Contrat.</t>
  </si>
  <si>
    <t>Fecha otros</t>
  </si>
  <si>
    <t>NIF</t>
  </si>
  <si>
    <t>NOMBRE ADJUDICATARIO</t>
  </si>
  <si>
    <t>NACIONALIDAD</t>
  </si>
  <si>
    <t>OBSERVACIONES</t>
  </si>
  <si>
    <t>CPV</t>
  </si>
  <si>
    <t>Total Adjudicacion</t>
  </si>
  <si>
    <t>ORGANO DE CONTRATACION</t>
  </si>
  <si>
    <t>Concejal del Área</t>
  </si>
  <si>
    <t>A  Obras</t>
  </si>
  <si>
    <t>Meses</t>
  </si>
  <si>
    <t xml:space="preserve">Importe del gasto aprobado  sin I.V.A y otros impuestos indirectos </t>
  </si>
  <si>
    <t>IVA y otros impuestos indirectos</t>
  </si>
  <si>
    <t xml:space="preserve">Precio de adjudicacion  sin I.V.A. y otros impuestos indirectos </t>
  </si>
  <si>
    <t xml:space="preserve"> I.V.A. y otros impuestos indirectos</t>
  </si>
  <si>
    <t>Fecha de aprobacion del gasto/fecha de adjudicacion</t>
  </si>
  <si>
    <t>1  SI</t>
  </si>
  <si>
    <t>Fecha de anuncio en Perfil del Contratante</t>
  </si>
  <si>
    <t>Fecha de publicacion en Plataforma de Contratacion</t>
  </si>
  <si>
    <t>Otras fechas</t>
  </si>
  <si>
    <t>CODIGO DEL PAIS SEGUN TABLA ISO 3166 DE 2 DIGITOS</t>
  </si>
  <si>
    <t>E  Servicios</t>
  </si>
  <si>
    <t>2  NO</t>
  </si>
  <si>
    <t>EJEMPLO  ESPANA = ES</t>
  </si>
  <si>
    <t>C  Suministros</t>
  </si>
  <si>
    <t>Z  Otros</t>
  </si>
  <si>
    <t>INT_22/2024/231</t>
  </si>
  <si>
    <t>E</t>
  </si>
  <si>
    <t>ACONDICIONAMIENTO PARKET ZONA DE REGISTRO Y PERSONAL DEL AYUNTAMIENTO DE PONFERRADA</t>
  </si>
  <si>
    <t>NO</t>
  </si>
  <si>
    <t xml:space="preserve"> AMANCIO MERAYO PACIOS </t>
  </si>
  <si>
    <t>ES</t>
  </si>
  <si>
    <t>45432113</t>
  </si>
  <si>
    <t>ALCALDÍA DEL AYUNTAMIENTO DE PONFERRADA</t>
  </si>
  <si>
    <t>Concejal de Urbanismo, Fomento y Contratación</t>
  </si>
  <si>
    <t>INT_22/2023/2890</t>
  </si>
  <si>
    <t>NAVIDAD 23 - ACTUACION ESCOLANIA</t>
  </si>
  <si>
    <t>G40147373</t>
  </si>
  <si>
    <t xml:space="preserve"> FUNDACION DON JUAN DE BORBON</t>
  </si>
  <si>
    <t>92312000</t>
  </si>
  <si>
    <t>Concejal de Seguridad Ciudadana, Urbanismo y Fiestas (CARLOS CORTINA GARCIA)</t>
  </si>
  <si>
    <t>INT_22/2024/322</t>
  </si>
  <si>
    <t>CHARANGAS CARNAVAL 2024 - ESPECTÁCULOS JUAN</t>
  </si>
  <si>
    <t xml:space="preserve"> JUAN CARLOS MARTINEZ GORDON</t>
  </si>
  <si>
    <t>INT_22/2024/429</t>
  </si>
  <si>
    <t>SERVICIO CENA DIA PREVIO AL DIA INTERNACIONAL DE LOS BOSQUES</t>
  </si>
  <si>
    <t>B24573909</t>
  </si>
  <si>
    <t xml:space="preserve"> LA COLINA DE LA LLAMERA, S.L.</t>
  </si>
  <si>
    <t>55100000</t>
  </si>
  <si>
    <t>Concejal de Medio Ambiente, Transporte y Movilidad (CARLOS FERNANDEZ FERNANDEZ)</t>
  </si>
  <si>
    <t>INT_22/2024/599</t>
  </si>
  <si>
    <t>C</t>
  </si>
  <si>
    <t>MATERIAL FERRETERIA</t>
  </si>
  <si>
    <t xml:space="preserve"> Mª DEL CARMEN GARCIA GARCIA</t>
  </si>
  <si>
    <t>44316400</t>
  </si>
  <si>
    <t>Concejal de Deportes y Juventud (EVA GONZALEZ FERNANDEZ)</t>
  </si>
  <si>
    <t>INT_22/2024/323</t>
  </si>
  <si>
    <t>CHARANGAS CARNAVAL 2024 - LEGADOS</t>
  </si>
  <si>
    <t>B24412173</t>
  </si>
  <si>
    <t xml:space="preserve"> NURLO GESTION Y DISEÑO S.L.</t>
  </si>
  <si>
    <t>INT_22/2024/165</t>
  </si>
  <si>
    <t>COMPRA 8 PROTECTORES DE PANTALLA TABLETS</t>
  </si>
  <si>
    <t>B24562183</t>
  </si>
  <si>
    <t>4VIENTOS DIGITAL S.L.U</t>
  </si>
  <si>
    <t>18925200</t>
  </si>
  <si>
    <t>Concejal de Hacienda, Régimen Interior y Contratación (LUIS ANTONIO MORENO RODRIGUEZ)</t>
  </si>
  <si>
    <t>INT_22/2024/598</t>
  </si>
  <si>
    <t>TARJETA REGALO TORNEOS VIDEOJUEGOS AVENTURA-T SEMANA SANTA 2024</t>
  </si>
  <si>
    <t xml:space="preserve">B24562183 </t>
  </si>
  <si>
    <t>30200000</t>
  </si>
  <si>
    <t>INT_22/2024/465</t>
  </si>
  <si>
    <t>PMOC24465 SUBSCRIPCION A LICENCIAS DE PROGRAMA INFORMATICO ADOBE PRO</t>
  </si>
  <si>
    <t>48000000</t>
  </si>
  <si>
    <t>INT_22/2024/485</t>
  </si>
  <si>
    <t>PMOC24485 DIVERSO Y PEQUEÑO MATERIAL TECNOLOGICO</t>
  </si>
  <si>
    <t>30237300</t>
  </si>
  <si>
    <t>INT_22/2024/91</t>
  </si>
  <si>
    <t>SUSTITUIR MOTOR OPERADOR PUERTA ASCENSOR DEL CASTILLO</t>
  </si>
  <si>
    <t>A29018637</t>
  </si>
  <si>
    <t>A.BARBA, S.A.</t>
  </si>
  <si>
    <t>45313100</t>
  </si>
  <si>
    <t>INT_22/2024/374</t>
  </si>
  <si>
    <t xml:space="preserve">BOTELLAS DE OXIGENO, ARGÓN, CORGÓN Y ACETILENO </t>
  </si>
  <si>
    <t>A08007262</t>
  </si>
  <si>
    <t xml:space="preserve">ABELLO LINDE, S.A. </t>
  </si>
  <si>
    <t>24110000</t>
  </si>
  <si>
    <t>Concejal de Desarrollo Económico e Industrial, Comercio, Innovación y Escuela Taller (DAVID PACIOS MARTINEZ)</t>
  </si>
  <si>
    <t>INT_22/2024/596</t>
  </si>
  <si>
    <t>REDACCION MEMORIAS PLAN JUNTAS VECINALES 2024</t>
  </si>
  <si>
    <t>B24456402</t>
  </si>
  <si>
    <t>ABIN BIERZO S.L.</t>
  </si>
  <si>
    <t>Concejal de Infraestructuras, Medio Rural, Turismo, Patrimonio Histórico y Salubridad y Protección Animal (IVAN ALONSO RODRIGUEZ)</t>
  </si>
  <si>
    <t>INT_22/2024/161</t>
  </si>
  <si>
    <t>COMPRA 7 CERTIFICADOS DE REPRESENTANTE ANTE ADMINISTRACIONES PÚBLICAS CAMERFIRMA</t>
  </si>
  <si>
    <t>SI</t>
  </si>
  <si>
    <t>A82743287</t>
  </si>
  <si>
    <t>AC CAMERFIRMA, S.A.</t>
  </si>
  <si>
    <t>79132100</t>
  </si>
  <si>
    <t>INT_22/2024/438</t>
  </si>
  <si>
    <t>MEDIO AMBIENTE - SUSCRIPCION REVISTA</t>
  </si>
  <si>
    <t>B45893971</t>
  </si>
  <si>
    <t>ADC MEDIA EDICIONES TECNICAS SL</t>
  </si>
  <si>
    <t>79980000</t>
  </si>
  <si>
    <t>INT_22/2024/364</t>
  </si>
  <si>
    <t xml:space="preserve">SUMINISTRO FOTO </t>
  </si>
  <si>
    <t xml:space="preserve">ADORACION BLANCO CACHON </t>
  </si>
  <si>
    <t>22315000</t>
  </si>
  <si>
    <t>INT_22/2024/575</t>
  </si>
  <si>
    <t>SILLAS CONFIDENTE PARA ÁREA MEDIO AMBIENTE</t>
  </si>
  <si>
    <t>ADRIAN CUESTA SANCHEZ</t>
  </si>
  <si>
    <t>39113000</t>
  </si>
  <si>
    <t>INT_22/2024/337</t>
  </si>
  <si>
    <t xml:space="preserve">SUMINISTRO PIEZAS </t>
  </si>
  <si>
    <t>B70332390</t>
  </si>
  <si>
    <t xml:space="preserve">ALIJA SERVICIOS Y CONTRATAS, S.L. </t>
  </si>
  <si>
    <t>INT_22/2024/397</t>
  </si>
  <si>
    <t>VARIOS FONTANERÍA.CAMPO DE FÚTBOL DE FUENTESNUEVAS</t>
  </si>
  <si>
    <t>44115200</t>
  </si>
  <si>
    <t>INT_22/2023/3077</t>
  </si>
  <si>
    <t>DESCARGADOR CISTERNA</t>
  </si>
  <si>
    <t>INT_22/2024/239</t>
  </si>
  <si>
    <t>CENTRO DE DIA EL PLANTIO</t>
  </si>
  <si>
    <t>INT_22/2024/470</t>
  </si>
  <si>
    <t>SEÑALES Y ESPEJOS, SEÑALIZACIÓN VIAL</t>
  </si>
  <si>
    <t>44423400</t>
  </si>
  <si>
    <t>INT_22/2024/331</t>
  </si>
  <si>
    <t>ADQUISICION DE PULSADORES PARA REPARACION DE CISTERNAS EN BAÑOS CAMPOS RAMON MARTINEZ</t>
  </si>
  <si>
    <t>INT_22/2024/576</t>
  </si>
  <si>
    <t>REPARACION FUENTE OTERO</t>
  </si>
  <si>
    <t>INT_22/2024/158</t>
  </si>
  <si>
    <t xml:space="preserve">GRIFO LUO. CEIP LA COGOLLA </t>
  </si>
  <si>
    <t>INT_22/2024/469</t>
  </si>
  <si>
    <t>VARIOS FONTANERÍA. MEDIO RURAL</t>
  </si>
  <si>
    <t>INT_22/2024/21</t>
  </si>
  <si>
    <t>SUMINISTO PIEZAS DE RIEGO</t>
  </si>
  <si>
    <t>INT_22/2024/354</t>
  </si>
  <si>
    <t>SUMINISTRO PIEZAS RIEGO</t>
  </si>
  <si>
    <t>INT_22/2024/140</t>
  </si>
  <si>
    <t>30 SACOS YESO RAPIDO Y 6 CEMENTO COSMOS</t>
  </si>
  <si>
    <t>B24557472</t>
  </si>
  <si>
    <t>ALMACENES GALLEGO S.L.</t>
  </si>
  <si>
    <t>44920000</t>
  </si>
  <si>
    <t>INT_22/2024/181</t>
  </si>
  <si>
    <t>REPOSICION HERRAMIENTA Y MATERIAL DE FONTANERÍA</t>
  </si>
  <si>
    <t>INT_22/2024/305</t>
  </si>
  <si>
    <t>10 SACOS DE CEMENTO COSMOS</t>
  </si>
  <si>
    <t>44111200</t>
  </si>
  <si>
    <t>INT_22/2024/456</t>
  </si>
  <si>
    <t>20 SACOS DE YESO RAPIDO QUINTANILLA</t>
  </si>
  <si>
    <t>44900000</t>
  </si>
  <si>
    <t>INT_22/2024/664</t>
  </si>
  <si>
    <t>INT_22/2024/721</t>
  </si>
  <si>
    <t>15 SACOS DE YESO RAPIDO</t>
  </si>
  <si>
    <t>B-24557472</t>
  </si>
  <si>
    <t>44400000</t>
  </si>
  <si>
    <t>INT_22/2024/104</t>
  </si>
  <si>
    <t>SACOS YESOS. CEIP. VALENTÍN GARCÍA YEBRA</t>
  </si>
  <si>
    <t>44100000</t>
  </si>
  <si>
    <t>INT_22/2024/376</t>
  </si>
  <si>
    <t xml:space="preserve">COLLARIN GALVA. CEIP COLUMBRIANOS </t>
  </si>
  <si>
    <t>INT_22/2024/516</t>
  </si>
  <si>
    <t>MATERIAL PARA PRACTICAS PMFE PONSFERRATA: ARENA, CEMENTO, MADERA Y PORTES</t>
  </si>
  <si>
    <t>INT_22/2024/511</t>
  </si>
  <si>
    <t>COLA Y RODAPIE. CEIP LA BORRECA</t>
  </si>
  <si>
    <t>A24557472</t>
  </si>
  <si>
    <t>INT_22/2023/3081</t>
  </si>
  <si>
    <t>GRIFO LAV. REPISA . SALA RÍO SELMO</t>
  </si>
  <si>
    <t>44411100</t>
  </si>
  <si>
    <t>INT_22/2024/736</t>
  </si>
  <si>
    <t>2 SACOS FERTILIZANTE 6-10-20 DE 25KG.</t>
  </si>
  <si>
    <t>A24094641</t>
  </si>
  <si>
    <t>ALMACENES LOS ROJONES S.A.</t>
  </si>
  <si>
    <t>24430000</t>
  </si>
  <si>
    <t>INT_22/2024/216</t>
  </si>
  <si>
    <t>ALQUILER VEHICULO CONCEJALA INTERCULTURALIDAD, DIVERSIDAD Y SOLIDARIDAD</t>
  </si>
  <si>
    <t>B24241176</t>
  </si>
  <si>
    <t xml:space="preserve">ALQUIMOTOR, S.L.     </t>
  </si>
  <si>
    <t>34100000</t>
  </si>
  <si>
    <t>Concejal de Presidencia, Relaciones Institucionales, Fondos Europeos, Transparencia y Fomento (LIDIA PILAR COCA GARCIA)</t>
  </si>
  <si>
    <t>INT_22/2024/169</t>
  </si>
  <si>
    <t>PMOC240169 ALQUILER VEHICULOS POLICIA MUNICIPAL</t>
  </si>
  <si>
    <t>INT_22/2024/548</t>
  </si>
  <si>
    <t>PMOC24548 ALQUILER VEHICULO VIAJE OFICIAL POLICIA MUNICIPAL</t>
  </si>
  <si>
    <t>INT_22/2024/8</t>
  </si>
  <si>
    <t>Navidad 23-24 - ALQUILER DE SILLAS</t>
  </si>
  <si>
    <t>B24328650</t>
  </si>
  <si>
    <t>ALQUISIL S.L.</t>
  </si>
  <si>
    <t>39100000</t>
  </si>
  <si>
    <t>INT_22/2024/603</t>
  </si>
  <si>
    <t>ALQUILER SILLAS CICLO CONCIERTOS EN MUSEO DEL FERROCARRIL</t>
  </si>
  <si>
    <t>39112000</t>
  </si>
  <si>
    <t>Alcalde (MARCO ANTONIO MORALA LOPEZ)</t>
  </si>
  <si>
    <t>INT_22/2023/3117</t>
  </si>
  <si>
    <t>ALQUILER Y COLOCACION DE 50 SILLAS Y 50 MESAS PARA EXAMENES DE OPOSICION DEL AYUNTAMIENTO DE PONFERRADA</t>
  </si>
  <si>
    <t>INT_22/2024/96</t>
  </si>
  <si>
    <t>MATERIAL PARA TAQUILLAS, POLICIA MUNICIPAL</t>
  </si>
  <si>
    <t>A24207748</t>
  </si>
  <si>
    <t>ALUMINIOS CASTRO QUINTANA, S.A.</t>
  </si>
  <si>
    <t>14700000</t>
  </si>
  <si>
    <t>INT_22/2024/366</t>
  </si>
  <si>
    <t>INSTALACION ESTANTERIAS METALICAS EN LYDIA VALENTIN</t>
  </si>
  <si>
    <t>44316000</t>
  </si>
  <si>
    <t>INT_22/2024/240</t>
  </si>
  <si>
    <t xml:space="preserve">PMOC24240 ADQUISICION PILAS PARA EQUIPOS AUXILIARES </t>
  </si>
  <si>
    <t>ALVARO EMILIO VALIÑO ALVAREZ GRANADA</t>
  </si>
  <si>
    <t>31410000</t>
  </si>
  <si>
    <t>INT_22/2024/748</t>
  </si>
  <si>
    <t>CONTRATACION DEL SERVICIO DE AMBULANCIA PARA CARRERA PAJARIEL TRAIL</t>
  </si>
  <si>
    <t>B09248311</t>
  </si>
  <si>
    <t>AMBULANCIAS RODRIGO, S.L.U.</t>
  </si>
  <si>
    <t>85143000</t>
  </si>
  <si>
    <t>INT_22/2024/529</t>
  </si>
  <si>
    <t>BIB. COMPRA DE LIBROS. ANA BELEN MAURIZ CORULLON</t>
  </si>
  <si>
    <t>ANA BELEN MAURIZ CORULLON</t>
  </si>
  <si>
    <t>22113000</t>
  </si>
  <si>
    <t>INT_22/2024/537</t>
  </si>
  <si>
    <t>BIB. SALIBRIN. ACTIVIDAD TEATRAL DE ANIMACIÓN A LA LECTURA. ANDRES CAMPELO RODRIGUEZ</t>
  </si>
  <si>
    <t xml:space="preserve">ANDRES CAMPELO </t>
  </si>
  <si>
    <t>92331210</t>
  </si>
  <si>
    <t>INT_22/2024/541</t>
  </si>
  <si>
    <t>BIB. SALIBRIN. ACTIVIDAD TEATRAL DE ANIMACIÓN A LA LECTURA. ANGELICA GAGO BENITO</t>
  </si>
  <si>
    <t>ANGELICA GAGO BENITO</t>
  </si>
  <si>
    <t>INT_22/2024/59</t>
  </si>
  <si>
    <t>NAVIDAD 23 - OBSEQUIO VOLUNTARIOS CIMA RECEPCION PAPA NOEL Y CHALUPA</t>
  </si>
  <si>
    <t>ANTONIO ALLER VALERA</t>
  </si>
  <si>
    <t>92300000</t>
  </si>
  <si>
    <t>INT_22/2023/2648</t>
  </si>
  <si>
    <t xml:space="preserve">NAVIDAD 23 - RECEPCION MAGO CHALUPA Y REYES MAGOS </t>
  </si>
  <si>
    <t>INT_22/2023/2639</t>
  </si>
  <si>
    <t>NAVIDAD 23 - ENCENDIDO DE LUCES, RECEPCIÓN DE PAPA NOEL</t>
  </si>
  <si>
    <t xml:space="preserve">ANTONIO ALLER VALERA </t>
  </si>
  <si>
    <t>INT_22/2024/616</t>
  </si>
  <si>
    <t>ACTIVIDAD DEPORTIVA ADAPTADA A PERSONAS MAYORES</t>
  </si>
  <si>
    <t>B24629776</t>
  </si>
  <si>
    <t>ARAGUA SOCIO S.L.</t>
  </si>
  <si>
    <t>85311100</t>
  </si>
  <si>
    <t>Concejal de Mayores y Participación Ciudadana (CONCEPCION CRESPO MARQUES)</t>
  </si>
  <si>
    <t>INT_22/2024/272</t>
  </si>
  <si>
    <t>BOCADILLOS Y BEBIDA (CARNAVAL INFANTIL 24)</t>
  </si>
  <si>
    <t>B24364663</t>
  </si>
  <si>
    <t>ARTESANOS DE DULCES SUEÑOS SL</t>
  </si>
  <si>
    <t>15800000</t>
  </si>
  <si>
    <t>INT_22/2024/319</t>
  </si>
  <si>
    <t>ACTIVIDADES FIESTAS PEÑA LA CORONA</t>
  </si>
  <si>
    <t>G24272452</t>
  </si>
  <si>
    <t>ASOCIACION CULTURAL PEÑA LA CORONA</t>
  </si>
  <si>
    <t>98130000</t>
  </si>
  <si>
    <t>INT_22/2024/321</t>
  </si>
  <si>
    <t>ACTIVIDADES FIESTAS PEÑA LECCION DE HUMOR</t>
  </si>
  <si>
    <t>G24734329</t>
  </si>
  <si>
    <t>ASOCIACION CULTURAL PEÑA LECCION DE HUMOR</t>
  </si>
  <si>
    <t>INT_22/2024/320</t>
  </si>
  <si>
    <t>ACTIVIDADES FIESTAS PIMIENTO PICANTE</t>
  </si>
  <si>
    <t>G24594376</t>
  </si>
  <si>
    <t>ASOCIACION CULTURAL PIMIENTO PICANTE</t>
  </si>
  <si>
    <t>INT_22/2024/200</t>
  </si>
  <si>
    <t>GRUPO BATUCADA ¿PIKAMBORES¿ (CARNAVAL INFANTIL 24)</t>
  </si>
  <si>
    <t>G72915382</t>
  </si>
  <si>
    <t>ASOCIACION PIKAMBORES</t>
  </si>
  <si>
    <t>INT_22/2024/230</t>
  </si>
  <si>
    <t>Carnaval 24 - GRUPO BATUCADA PIKAMBORES (CARNAVAL MARTES 24)</t>
  </si>
  <si>
    <t xml:space="preserve">ASOCIACION PIKAMBORES </t>
  </si>
  <si>
    <t>INT_22/2024/185</t>
  </si>
  <si>
    <t>1611HZF REPARACION CAUDALIMETRO VEHICULO SPEIS</t>
  </si>
  <si>
    <t>A33022765</t>
  </si>
  <si>
    <t>ASTURIANA DE AUTOMOVILES Y REPUESTOS SA</t>
  </si>
  <si>
    <t>50114000</t>
  </si>
  <si>
    <t>INT_22/2024/182</t>
  </si>
  <si>
    <t>1611HZF CAMBIO CRISTAL ESPEJO RETROVISOR VEHICULO SPEIS</t>
  </si>
  <si>
    <t>50114100</t>
  </si>
  <si>
    <t>INT_22/2024/317</t>
  </si>
  <si>
    <t>SERVICIO DE TRANSFER I FORO FIARI 2024</t>
  </si>
  <si>
    <t>A24004293</t>
  </si>
  <si>
    <t xml:space="preserve">AUTOBUSES URBANOS DE PONFERRADA, S.A. </t>
  </si>
  <si>
    <t>34120000</t>
  </si>
  <si>
    <t>INT_22/2024/653</t>
  </si>
  <si>
    <t>ALQUILER AUTOCARES 55 PLAZAS PONFERRADA MADRID</t>
  </si>
  <si>
    <t>INT_22/2024/698</t>
  </si>
  <si>
    <t>ALQUILER AUTOBUS XV CERTAMEN CELTIBERICO DE BANDAS DE GAITAS</t>
  </si>
  <si>
    <t>INT_22/2024/275</t>
  </si>
  <si>
    <t>AUTOCAR (CARNAVAL INFANTIL 24)</t>
  </si>
  <si>
    <t xml:space="preserve">60172000 </t>
  </si>
  <si>
    <t>INT_22/2024/45</t>
  </si>
  <si>
    <t>ALQUILER SERVICIO AUTOBUS FITUR 2024</t>
  </si>
  <si>
    <t>A24012718</t>
  </si>
  <si>
    <t>AUTOS PELINES S.A.</t>
  </si>
  <si>
    <t>INT_22/2024/476</t>
  </si>
  <si>
    <t>AUTOCAR TRASLADO VOLUNTARIOS Y USUARIOS DEL PROYECTO FARO</t>
  </si>
  <si>
    <t>60172000</t>
  </si>
  <si>
    <t>INT_22/2024/369</t>
  </si>
  <si>
    <t>SERVICIO DESPLAZAMIENTO AVELINO GARCÍA ÁLVAREZ</t>
  </si>
  <si>
    <t>AVELINO GARCIA PEREZ</t>
  </si>
  <si>
    <t>34980000</t>
  </si>
  <si>
    <t>INT_22/2024/359</t>
  </si>
  <si>
    <t>SERVICIOS DE ACTIVACIÓN ADVISER 2.0 EN PDP</t>
  </si>
  <si>
    <t>B41632332</t>
  </si>
  <si>
    <t>AYTOS SOLUCIONES INFORMATICAS, SLU.</t>
  </si>
  <si>
    <t>72267100</t>
  </si>
  <si>
    <t>INT_22/2024/490</t>
  </si>
  <si>
    <t>REC- INCORPORACION DE TARIFA DE TRATAMIENTO DE BASURA EN WINGT</t>
  </si>
  <si>
    <t>72510000</t>
  </si>
  <si>
    <t>INT_22/2024/191</t>
  </si>
  <si>
    <t>PROYECTO CAMINANDO POR LA DIABETES - CAMINATAS</t>
  </si>
  <si>
    <t>BAS VAN DE GOOR FOUNDATION</t>
  </si>
  <si>
    <t>NL</t>
  </si>
  <si>
    <t>75310000</t>
  </si>
  <si>
    <t>Concejal de Bienestar Social (ALEXANDRA RIVAS GARCIA)</t>
  </si>
  <si>
    <t>INT_22/2024/633</t>
  </si>
  <si>
    <t xml:space="preserve">SERVICIO VALORACION ESTADO TEJO SAN CRISTOBAL </t>
  </si>
  <si>
    <t xml:space="preserve">BERNABE MOYA SANCHEZ </t>
  </si>
  <si>
    <t>90721100</t>
  </si>
  <si>
    <t>INT_22/2024/647</t>
  </si>
  <si>
    <t>MEDIO AMBIENTE- ELIMINACION DE GRAFITIS</t>
  </si>
  <si>
    <t>B24733818</t>
  </si>
  <si>
    <t>BIERCHROM DISTRIBUCIONES, S.L.</t>
  </si>
  <si>
    <t>90690000</t>
  </si>
  <si>
    <t>INT_22/2023/3122</t>
  </si>
  <si>
    <t xml:space="preserve">COPIAS DE LLAVES SALON DE SESIONES </t>
  </si>
  <si>
    <t>B24548646</t>
  </si>
  <si>
    <t xml:space="preserve">BIERZO CERRAJERIA MIGUEL, S.L.U. </t>
  </si>
  <si>
    <t>44522200</t>
  </si>
  <si>
    <t>INT_22/2024/26</t>
  </si>
  <si>
    <t>COLEGIO LUIS DEL OLMO, COPIA LLAVES</t>
  </si>
  <si>
    <t>98395000</t>
  </si>
  <si>
    <t>INT_22/2024/117</t>
  </si>
  <si>
    <t>COPIA DE LLAVES INSTALACIONES DEPORTIVAS: LUIS DEL OLMO, RAMON MARTINEZ</t>
  </si>
  <si>
    <t>INT_22/2024/246</t>
  </si>
  <si>
    <t>CERRADURA VITRINA SALA DE INVESTIGADORES CASTILLO</t>
  </si>
  <si>
    <t>44500000</t>
  </si>
  <si>
    <t>INT_22/2024/254</t>
  </si>
  <si>
    <t xml:space="preserve">PMOC24254 COPIA MANDOS A DISTANCIA VERJA ACCESO Y COPIA DE LLAVES DIFERENTES ESTACIANCIAS EDIFICIO DE LA POLICIA MUNICIPAL </t>
  </si>
  <si>
    <t>INT_22/2024/625</t>
  </si>
  <si>
    <t>PMAC24625 REPARACIÓN DE CERRADURAS BUNKER POLICIA Y MOTOCICLETA POLICIA CERRAJERIA MIGUEL</t>
  </si>
  <si>
    <t>INT_22/2024/2</t>
  </si>
  <si>
    <t>COPIAS DE LLAVES PARA INSTALACIONES DEPORTIVAS</t>
  </si>
  <si>
    <t>INT_22/2024/86</t>
  </si>
  <si>
    <t>COPIA LLAVES. ALMACEN MUNICIPAL</t>
  </si>
  <si>
    <t>INT_22/2024/84</t>
  </si>
  <si>
    <t>REALIZACIÓN DE COPIAS DE LLAVES PARA DISTINTAS INSTALACIONES DEPORTIVAS</t>
  </si>
  <si>
    <t>INT_22/2024/362</t>
  </si>
  <si>
    <t>COPIAS DE LLAVES INSTALACIONES Y VEHICULO</t>
  </si>
  <si>
    <t>INT_22/2024/517</t>
  </si>
  <si>
    <t>COPIA LLAVES INSTALACIONES DEPORTIVAS</t>
  </si>
  <si>
    <t xml:space="preserve">44523000		</t>
  </si>
  <si>
    <t>INT_22/2024/298</t>
  </si>
  <si>
    <t>ADQUISICION DE PORTAETIQUETAS NUMERADOS PARA ORDENAR LAS LLAVES DE LAS INSTALACIONES DEPORTIVAS</t>
  </si>
  <si>
    <t>INT_22/2024/573</t>
  </si>
  <si>
    <t>DUPLICADO LLAVES OFICINA DESARROLLO LOCAL</t>
  </si>
  <si>
    <t>INT_22/2024/238</t>
  </si>
  <si>
    <t>COPIA LLAVES LOCAL SINDICAL</t>
  </si>
  <si>
    <t>INT_22/2024/311</t>
  </si>
  <si>
    <t>PLAN MUNICIPAL DE LA MUJER: HINCHABLE CARRERA DEL DIA INTERNACIONAL DE LA MUJER</t>
  </si>
  <si>
    <t>B24583957</t>
  </si>
  <si>
    <t>BIERZO NATURA S.L.</t>
  </si>
  <si>
    <t>37529000</t>
  </si>
  <si>
    <t>INT_22/2024/551</t>
  </si>
  <si>
    <t>MATERIAL: BIG BAG ZAHORRA. PMFE PONSFERRATA</t>
  </si>
  <si>
    <t>B24607343</t>
  </si>
  <si>
    <t xml:space="preserve">BIERZO RECICLA, S.L. </t>
  </si>
  <si>
    <t>INT_22/2024/740</t>
  </si>
  <si>
    <t>ALQUILER CONTENEDOR ESCOMBROS</t>
  </si>
  <si>
    <t>INT_22/2023/3061</t>
  </si>
  <si>
    <t>ZAHORRA RECICLADA ASFALTO</t>
  </si>
  <si>
    <t>14210000</t>
  </si>
  <si>
    <t>INT_22/2024/251</t>
  </si>
  <si>
    <t>ESCOMBRO RETIRADO A PLANTA</t>
  </si>
  <si>
    <t>90511100</t>
  </si>
  <si>
    <t>INT_22/2023/3095</t>
  </si>
  <si>
    <t>PUNTO LIMPIO - RECOGIDA CONTENEDOR RCDs</t>
  </si>
  <si>
    <t>90513000</t>
  </si>
  <si>
    <t>INT_22/2024/484</t>
  </si>
  <si>
    <t>PUNTO LIMPIO -  RECOGIDA CONTENEDOR RCDs</t>
  </si>
  <si>
    <t>B90513000</t>
  </si>
  <si>
    <t>INT_22/2024/535</t>
  </si>
  <si>
    <t>PUNTO LIMPIO - ENTREGA RCDs EN PLANTA</t>
  </si>
  <si>
    <t>INT_22/2024/483</t>
  </si>
  <si>
    <t>MEDIO AMBIENTE - ZAHORRA RECICLADA</t>
  </si>
  <si>
    <t>45112300</t>
  </si>
  <si>
    <t>INT_22/2024/750</t>
  </si>
  <si>
    <t>PUNTO LIMPIO - RECOGIDA CONTENEDOR RCDS</t>
  </si>
  <si>
    <t>INT_22/2024/751</t>
  </si>
  <si>
    <t>B24807343</t>
  </si>
  <si>
    <t>INT_22/2024/394</t>
  </si>
  <si>
    <t>SUMINISTRO DE ARIDO RECICLADO FUENTESNUEVAS</t>
  </si>
  <si>
    <t>INT_22/2024/532</t>
  </si>
  <si>
    <t>MATERIAL PMFE: CONTENEDOR</t>
  </si>
  <si>
    <t xml:space="preserve">B24607343 </t>
  </si>
  <si>
    <t>44111000</t>
  </si>
  <si>
    <t>INT_22/2024/116</t>
  </si>
  <si>
    <t>ADQUISICION DE CERRADURA PARA INSTALACION ANGEL PESTAÑA</t>
  </si>
  <si>
    <t>BJIERZO CERRAJERIA MIGUEL S.L.U.</t>
  </si>
  <si>
    <t>44521000</t>
  </si>
  <si>
    <t>INT_22/2024/147</t>
  </si>
  <si>
    <t>REC REPARACION Y AJUSTES PLEGADORA OFICINA TRIBUTARIA MUNICIPAL</t>
  </si>
  <si>
    <t>A28128247</t>
  </si>
  <si>
    <t>BOWE SISTEC SA</t>
  </si>
  <si>
    <t>50100000</t>
  </si>
  <si>
    <t>INT_22/2024/608</t>
  </si>
  <si>
    <t>ALDABILLAS PARA PUERTAS CASTILLO DE LOS TEMPLARIOS</t>
  </si>
  <si>
    <t>B24226959</t>
  </si>
  <si>
    <t>BRIALTA, S.L.</t>
  </si>
  <si>
    <t>INT_22/2024/266</t>
  </si>
  <si>
    <t>ADQUISICION DE MATERIALES PARA REPARACION DEL SUELO EN LA SALA DE AJEDREZ PABELLON LYDIA VALENTIN</t>
  </si>
  <si>
    <t>B24226953</t>
  </si>
  <si>
    <t>03419100</t>
  </si>
  <si>
    <t>INT_22/2024/381</t>
  </si>
  <si>
    <t>REPOSICION DE PERCHAS EN TAQUILLAS PISCINAS CLIMATIZADAS ANGEL PESTAÑA</t>
  </si>
  <si>
    <t>39136000</t>
  </si>
  <si>
    <t>INT_22/2024/478</t>
  </si>
  <si>
    <t>ADQUISICION DE ELEMENTOS PARA COLOCACION SUELO TARIMA EN LOCAL LYDIA VALENTIN</t>
  </si>
  <si>
    <t>44112200</t>
  </si>
  <si>
    <t>INT_22/2024/301</t>
  </si>
  <si>
    <t>VARIOS CARPINTERÍA. C. CÍVICO DE FLORES DEL SIL</t>
  </si>
  <si>
    <t>B24483802</t>
  </si>
  <si>
    <t>BRICOLAJE DEL NOROESTE, SL</t>
  </si>
  <si>
    <t>44221000</t>
  </si>
  <si>
    <t>INT_22/2024/302</t>
  </si>
  <si>
    <t>OBRAS: TOPES PUERTAS. DESPACHOS AYTO</t>
  </si>
  <si>
    <t>B24483602</t>
  </si>
  <si>
    <t>INT_22/2024/504</t>
  </si>
  <si>
    <t>SUMINISTRO DE TORNILLOS DESTINO PARKLET. CAMPO</t>
  </si>
  <si>
    <t>INT_22/2024/558</t>
  </si>
  <si>
    <t>TABLERO. CEIP VALENTÍN GARCÍA YEBRA</t>
  </si>
  <si>
    <t>INT_22/2024/623</t>
  </si>
  <si>
    <t>VARILLA PINO. DESPACHO DE ALCALDIA</t>
  </si>
  <si>
    <t>BRICONOR SL</t>
  </si>
  <si>
    <t>INT_22/2024/225</t>
  </si>
  <si>
    <t>AUDITORÍA DE RECERTIFICACIÓN AÑO 2024- ISO 9001</t>
  </si>
  <si>
    <t>B28205904</t>
  </si>
  <si>
    <t>BUREAU VERITAS IBERICA S.L.</t>
  </si>
  <si>
    <t>79212000</t>
  </si>
  <si>
    <t>INT_22/2024/75</t>
  </si>
  <si>
    <t>LONETA ROJA. PLATAFORMA REYES MAGOS</t>
  </si>
  <si>
    <t>A24032856</t>
  </si>
  <si>
    <t>CALVELO S.A</t>
  </si>
  <si>
    <t>19260000</t>
  </si>
  <si>
    <t>INT_22/2024/641</t>
  </si>
  <si>
    <t xml:space="preserve">SERVICIO CENA DÍA 14 </t>
  </si>
  <si>
    <t>B72681521</t>
  </si>
  <si>
    <t xml:space="preserve">CARBUROYCALELLA S.L. </t>
  </si>
  <si>
    <t>55300000</t>
  </si>
  <si>
    <t>INT_22/2024/496</t>
  </si>
  <si>
    <t>SERVICIO DESPLAZAMIENTO CARLOS SÁNCHEZ</t>
  </si>
  <si>
    <t>CARLOS SANCHEZ GARCIA</t>
  </si>
  <si>
    <t>INT_22/2024/310</t>
  </si>
  <si>
    <t>ACTUACION TEATRAL:DIA INTERNACIONAL DE PREVENCION DEL SUICIDIO</t>
  </si>
  <si>
    <t>CARMEN CALLEJA MATEOS</t>
  </si>
  <si>
    <t>92312110</t>
  </si>
  <si>
    <t>INT_22/2024/17</t>
  </si>
  <si>
    <t>Navidad  23 - CARPA RECEPCION REYES</t>
  </si>
  <si>
    <t>B24496101</t>
  </si>
  <si>
    <t xml:space="preserve">CARPALIA, S.L. </t>
  </si>
  <si>
    <t>44212000</t>
  </si>
  <si>
    <t>INT_22/2023/2645</t>
  </si>
  <si>
    <t>NAVIDAD 23 - JAIMAS MERCADO NAVIDAD</t>
  </si>
  <si>
    <t xml:space="preserve">44212000 </t>
  </si>
  <si>
    <t>INT_22/2024/512</t>
  </si>
  <si>
    <t>PMOC24512 ELECTRODOS PARCHES ADULTOS DESFIBRILADOR DESA "CPR D" ZOLL</t>
  </si>
  <si>
    <t>B65005498</t>
  </si>
  <si>
    <t>CARYOSA HYGIENIC SOLUTIONS, S.L.</t>
  </si>
  <si>
    <t>33182100</t>
  </si>
  <si>
    <t>INT_22/2024/114</t>
  </si>
  <si>
    <t xml:space="preserve">SUMINISTRO PIENSO </t>
  </si>
  <si>
    <t>B24262966</t>
  </si>
  <si>
    <t xml:space="preserve">CASA FIERRO S.L. </t>
  </si>
  <si>
    <t>15712000</t>
  </si>
  <si>
    <t>INT_22/2024/503</t>
  </si>
  <si>
    <t>CIERRE PUERTA. GUARDERÍA CAMINO DE SANTIAGO</t>
  </si>
  <si>
    <t>CASIMIRO CORCOBA RIVERA</t>
  </si>
  <si>
    <t>INT_22/2024/591</t>
  </si>
  <si>
    <t>MANILLA PUERTA</t>
  </si>
  <si>
    <t>INT_22/2024/390</t>
  </si>
  <si>
    <t>SUMINISTRO PIEZAS RECAMBIO</t>
  </si>
  <si>
    <t>A28002244</t>
  </si>
  <si>
    <t>CASLI S.A.U.</t>
  </si>
  <si>
    <t>34390000</t>
  </si>
  <si>
    <t>INT_22/2024/666</t>
  </si>
  <si>
    <t xml:space="preserve">REPARACION RODILLO </t>
  </si>
  <si>
    <t>CASLI, S.A.U</t>
  </si>
  <si>
    <t>50000000</t>
  </si>
  <si>
    <t>INT_22/2024/505</t>
  </si>
  <si>
    <t>BIB. COMPRA DE LIBROS</t>
  </si>
  <si>
    <t>B24687493</t>
  </si>
  <si>
    <t>CASTILLO DE LULAVAI, S.L.</t>
  </si>
  <si>
    <t>INT_22/2024/10</t>
  </si>
  <si>
    <t>NAVIDAD 23 - PICNIC ESCOLANIA</t>
  </si>
  <si>
    <t>A24451973</t>
  </si>
  <si>
    <t>CATYREST SA</t>
  </si>
  <si>
    <t>15811000</t>
  </si>
  <si>
    <t>INT_22/2024/79</t>
  </si>
  <si>
    <t>COMIDA FESTIVIDAD DE LAS CANDELAS (2 febrero 2024)</t>
  </si>
  <si>
    <t>INT_22/2024/217</t>
  </si>
  <si>
    <t>AMPLIACION NO PLANIFICADA COMIDA FESTIVIDAD DE LAS CANDELAS (DIA FUNCIONARIO 02.02.2024)</t>
  </si>
  <si>
    <t>INT_22/2024/579</t>
  </si>
  <si>
    <t>CELEBRACION VINO ESPAÑOL DIA FESTIVIDAD SPEIS</t>
  </si>
  <si>
    <t>INT_22/2024/654</t>
  </si>
  <si>
    <t>MANTENIMIENTO SUZUKI SWIFT  3821 JPH</t>
  </si>
  <si>
    <t>B24647570</t>
  </si>
  <si>
    <t>CENTROMOTOR BIERZO S.L.L.</t>
  </si>
  <si>
    <t>50112100</t>
  </si>
  <si>
    <t>INT_22/2024/687</t>
  </si>
  <si>
    <t>SERVICIO DE MANTENIMIENTO  SUZUKI VITARA LE3055AC</t>
  </si>
  <si>
    <t>CENTROMOTOR BIERZO, S.L.L</t>
  </si>
  <si>
    <t>50112000</t>
  </si>
  <si>
    <t>INT_22/2024/418</t>
  </si>
  <si>
    <t>PLAN MUNICIPAL DE LA MUJER: COMPRA MIX FRUTOS SECOS CARRERA DE LA MUJER</t>
  </si>
  <si>
    <t>A28425270</t>
  </si>
  <si>
    <t>CENTROS COMERCIALES CARREFOUR, S.A.</t>
  </si>
  <si>
    <t>INT_22/2023/3049</t>
  </si>
  <si>
    <t>LLAVES. CEIP VALENTÍN GARCÍA YEBRA</t>
  </si>
  <si>
    <t>CERRAJERIA MIGUEL SLU</t>
  </si>
  <si>
    <t>INT_22/2023/3067</t>
  </si>
  <si>
    <t>COPIAS 2 JUEGOS DE LLAVES DISPENSADOR TICKETS REGISTRO.</t>
  </si>
  <si>
    <t>INT_22/2024/451</t>
  </si>
  <si>
    <t>0089FJX REVISION PRE ITV E ITV FURGONETA PMFE PONSFERRATA</t>
  </si>
  <si>
    <t>B24268161</t>
  </si>
  <si>
    <t>CHAPISTERIA GOMEZ Y DIAZ, S.L.</t>
  </si>
  <si>
    <t>50110000</t>
  </si>
  <si>
    <t>INT_22/2024/492</t>
  </si>
  <si>
    <t xml:space="preserve">SUMINISTRO DISTRIBUCIONES VEHICULOS </t>
  </si>
  <si>
    <t>34310000</t>
  </si>
  <si>
    <t>INT_22/2024/629</t>
  </si>
  <si>
    <t>SERVICIO REPARACIÓN 8770DDC</t>
  </si>
  <si>
    <t>34320000</t>
  </si>
  <si>
    <t>INT_22/2024/441</t>
  </si>
  <si>
    <t>9564GFL REVISION Y REPARACION FURGONETA Y CONTROL ITV ANUAL.</t>
  </si>
  <si>
    <t>INT_22/2024/416</t>
  </si>
  <si>
    <t>PMFE MATINOT VI - REPARACIÓN FURGONETA 8891DYP</t>
  </si>
  <si>
    <t>INT_22/2024/459</t>
  </si>
  <si>
    <t>SUSTITUCIÓN DE ESCOBILLAS DELANTERAS.CITROEN C3.8475DBC</t>
  </si>
  <si>
    <t>INT_22/2024/669</t>
  </si>
  <si>
    <t>SERVICIO REPARACION AIRBAG 1539DGY</t>
  </si>
  <si>
    <t>INT_22/2024/338</t>
  </si>
  <si>
    <t>CARRERA DE LA MUJER 2024_GESTION, ORGANIZACION Y DORSALES</t>
  </si>
  <si>
    <t>V24059362</t>
  </si>
  <si>
    <t>CLUB DEPORTIVO ATLETISMO LA BAÑEZA</t>
  </si>
  <si>
    <t>92622000</t>
  </si>
  <si>
    <t>INT_22/2024/168</t>
  </si>
  <si>
    <t>PACTO DE ESTADO_TALLER DEFENSA PERSONAL VICTIMAS VIOLENCIA DE GENERO</t>
  </si>
  <si>
    <t>G24720427</t>
  </si>
  <si>
    <t>CLUB DEPORTIVO BIERZO DEFENSA PERSONAL Y ARTES MARCIALES</t>
  </si>
  <si>
    <t>85320000</t>
  </si>
  <si>
    <t>INT_22/2024/661</t>
  </si>
  <si>
    <t>REPARACION Y MANTENIMIENTO. VEHICULO NEW HOLLAND TD5.95</t>
  </si>
  <si>
    <t>A24065237</t>
  </si>
  <si>
    <t xml:space="preserve">COMERCIAL BERCIANA DE MAQUINARIA, S.A. </t>
  </si>
  <si>
    <t>50530000</t>
  </si>
  <si>
    <t>INT_22/2024/256</t>
  </si>
  <si>
    <t>REPARACION TRACTOR NEW HOLLAND</t>
  </si>
  <si>
    <t>INT_22/2024/259</t>
  </si>
  <si>
    <t>REPARACION ROTURA BARRA TRACCION TRACTOR NEW HOLLAND</t>
  </si>
  <si>
    <t>INT_22/2024/410</t>
  </si>
  <si>
    <t>INT_22/2024/261</t>
  </si>
  <si>
    <t>REPARACION CORREA CORTACESPED PISTAS COLOMAN TRABADO</t>
  </si>
  <si>
    <t>16310000</t>
  </si>
  <si>
    <t>INT_22/2024/372</t>
  </si>
  <si>
    <t>REPARACION CORTACESPED COLOMAN TRABADO</t>
  </si>
  <si>
    <t>INT_22/2024/201</t>
  </si>
  <si>
    <t xml:space="preserve">REPARACION PLATAFORMA YUNQUE </t>
  </si>
  <si>
    <t>INT_22/2024/704</t>
  </si>
  <si>
    <t xml:space="preserve">MARTILLO A18. BULON TMC. MEDIDO RURAL </t>
  </si>
  <si>
    <t>INT_22/2024/9</t>
  </si>
  <si>
    <t>NAVIDAD 23 - ALQUILER TRACTORES CABALGATA REYES DE 2024</t>
  </si>
  <si>
    <t>16700000</t>
  </si>
  <si>
    <t>INT_22/2024/419</t>
  </si>
  <si>
    <t>PLAN MUNICIPAL DE LA MUJER:COMPRA BOTELLA DE CRISTAL AGUA CARRERA DE LA MUJER</t>
  </si>
  <si>
    <t>B24255283</t>
  </si>
  <si>
    <t>COMERCIAL DE BEBIDAS ISECA S.L.</t>
  </si>
  <si>
    <t>15981100</t>
  </si>
  <si>
    <t>INT_22/2024/582</t>
  </si>
  <si>
    <t>COMPRA BOTELLINES AGUA SPEIS</t>
  </si>
  <si>
    <t>15981000</t>
  </si>
  <si>
    <t>INT_22/2024/31</t>
  </si>
  <si>
    <t>AUTORIZACION DE COMPRA TEATRO VINILO PRIMER SEMESTRE 2024</t>
  </si>
  <si>
    <t>B10840205</t>
  </si>
  <si>
    <t xml:space="preserve">COMUNICACION VISUAL PONFERRADA, S.L. </t>
  </si>
  <si>
    <t>79811000</t>
  </si>
  <si>
    <t>INT_22/2024/649</t>
  </si>
  <si>
    <t>BIB. DISEÑO Y APLICACIÓN FRISO SALA EXPOSICIONES ANDRES VILORIA. COMUNICACION VISUAL PONFERRADA</t>
  </si>
  <si>
    <t>39154000</t>
  </si>
  <si>
    <t>INT_22/2024/488</t>
  </si>
  <si>
    <t>DISEÑO Y SUMINISTRO DE CARTELES PET PARA MUPIS</t>
  </si>
  <si>
    <t>79800000</t>
  </si>
  <si>
    <t>INT_22/2024/268</t>
  </si>
  <si>
    <t>ASISTENCIA TÉCNICA PARA LA REDACCIÓN Y PRESENTACIÓN DE SOLICITUD DE AYUDA PROYECTO C2IET - PRTR</t>
  </si>
  <si>
    <t>G84664044</t>
  </si>
  <si>
    <t>CONFEDERACIÓN ESPAÑOLA DE EMPRESAS DE TECNOLOGÍAS DE LA INFORMACIÓN, COMUNICACIONES Y ELECTRÓNICA (CONETIC)</t>
  </si>
  <si>
    <t>79311000</t>
  </si>
  <si>
    <t>INT_22/2024/229</t>
  </si>
  <si>
    <t>CARTELERIA CARNAVAL 2024</t>
  </si>
  <si>
    <t>B24436743</t>
  </si>
  <si>
    <t>COPYCENTRO SEFEL, SL</t>
  </si>
  <si>
    <t>79810000</t>
  </si>
  <si>
    <t>INT_22/2023/3093</t>
  </si>
  <si>
    <t xml:space="preserve">VINILO CORTAVIENTOS </t>
  </si>
  <si>
    <t>22459100</t>
  </si>
  <si>
    <t>INT_22/2024/40</t>
  </si>
  <si>
    <t>COPYCENTRO VADE FIN ESPIRAL SEMANA</t>
  </si>
  <si>
    <t>30197000</t>
  </si>
  <si>
    <t>INT_22/2024/480</t>
  </si>
  <si>
    <t>SUMINISTRO BOLSAS DIA INTERNACIONAL DE LOS BOSQUES 2024</t>
  </si>
  <si>
    <t>18936000</t>
  </si>
  <si>
    <t>INT_22/2024/461</t>
  </si>
  <si>
    <t>MATERIAL OFICINA MERCADO MUNICIPAL</t>
  </si>
  <si>
    <t>30192000</t>
  </si>
  <si>
    <t>COM - Encargado Plaza de Abastos (JAVIER ESTEBANEZ GONZALEZ)</t>
  </si>
  <si>
    <t>INT_22/2024/11</t>
  </si>
  <si>
    <t>ADQUISICION DE MATERIAL DE OFICINA</t>
  </si>
  <si>
    <t>INT_22/2024/248</t>
  </si>
  <si>
    <t>PAPELERIA MEDIO AMBIENTE</t>
  </si>
  <si>
    <t>22800000</t>
  </si>
  <si>
    <t>INT_22/2024/620</t>
  </si>
  <si>
    <t>MATERIAL DE OFICINA</t>
  </si>
  <si>
    <t>INT_22/2024/82</t>
  </si>
  <si>
    <t>IMPRESION FOTOGRAFIAS OFICIALES REYES</t>
  </si>
  <si>
    <t>INT_22/2024/767</t>
  </si>
  <si>
    <t>BOCADILLOS PARA PROTECCION CIVIL (SPEIS)</t>
  </si>
  <si>
    <t>CRISTINA CORREDERA GONZALEZ</t>
  </si>
  <si>
    <t>15811510</t>
  </si>
  <si>
    <t>INT_22/2024/206</t>
  </si>
  <si>
    <t>TALLER VOLUNTARIADO: PRIMEROS AUXILIOS</t>
  </si>
  <si>
    <t>Q2866001G</t>
  </si>
  <si>
    <t>CRUZ ROJA ESPAÑOLA</t>
  </si>
  <si>
    <t>80562000</t>
  </si>
  <si>
    <t>INT_22/2024/474</t>
  </si>
  <si>
    <t>A</t>
  </si>
  <si>
    <t>REPARACION ALEROS NICHOS BLOQUE XV CEMENTERIO MUNICIPAL DE MONTEARENAS</t>
  </si>
  <si>
    <t>B24454712</t>
  </si>
  <si>
    <t>CUBIERTAS DE PIZARRA SAN CLEMENTE S.L.</t>
  </si>
  <si>
    <t>45261213</t>
  </si>
  <si>
    <t>INT_22/2024/642</t>
  </si>
  <si>
    <t>REPARACION CAMINO ACCESO SAN ADRIAN DE VALDUEZA</t>
  </si>
  <si>
    <t>DAVID FERNANDEZ MENDEZ</t>
  </si>
  <si>
    <t>45233142</t>
  </si>
  <si>
    <t>INT_22/2024/155</t>
  </si>
  <si>
    <t>PMOC24155 PROGRAMA ANUAL DE ACTUACIONES DE TRATAMIENTOS EN CALABOZOS MUNICIPALES DE PONFERRADA PARA EL AÑO 2024 A REALIZAR POR DERMES S.L.</t>
  </si>
  <si>
    <t xml:space="preserve">B24491177    </t>
  </si>
  <si>
    <t xml:space="preserve">DERMES PEST CONTROL S.L.      </t>
  </si>
  <si>
    <t>90924000</t>
  </si>
  <si>
    <t>INT_22/2024/44</t>
  </si>
  <si>
    <t>DDD LOCALES SERVICIOS SOCIALES 2024</t>
  </si>
  <si>
    <t>B24491177</t>
  </si>
  <si>
    <t>90921000</t>
  </si>
  <si>
    <t>INT_22/2024/586</t>
  </si>
  <si>
    <t>PMOC24586 LABORES MECANICAS (REPARACION Y MANTENIMIENTO) EN VEHICULOS POLICIALES 6986DHN Y 1164JBF</t>
  </si>
  <si>
    <t>B24376295</t>
  </si>
  <si>
    <t>DESAUTO BIERZO S.L.</t>
  </si>
  <si>
    <t>INT_22/2024/13</t>
  </si>
  <si>
    <t>AC 13/2024 PEDIDO MATERIAL CONTROL URBANISTICO + CONTRATACION</t>
  </si>
  <si>
    <t>DIEGO GARCIA PACIOS</t>
  </si>
  <si>
    <t>INT_22/2024/606</t>
  </si>
  <si>
    <t xml:space="preserve">DIEGO GARCIA PACIOS </t>
  </si>
  <si>
    <t>INT_22/2024/94</t>
  </si>
  <si>
    <t>SUMINISTRO FUENTE Y AGUA PARA PLANTA II DE LA CIUDEN AÑO 2024</t>
  </si>
  <si>
    <t>B24709206</t>
  </si>
  <si>
    <t>DISTRIBUCION Y VENTA DE AGUA SLU</t>
  </si>
  <si>
    <t>INT_22/2024/141</t>
  </si>
  <si>
    <t>REC AGUA OFICINA TRIBUTARIA 2024</t>
  </si>
  <si>
    <t>INT_22/2024/98</t>
  </si>
  <si>
    <t>1 MT. CUBICO DE TABLA PARA ENTERRAMIENTOS</t>
  </si>
  <si>
    <t>DULCINO PEREIRA SILVA SECO</t>
  </si>
  <si>
    <t>03410000</t>
  </si>
  <si>
    <t>INT_22/2024/408</t>
  </si>
  <si>
    <t xml:space="preserve">PMFE MATINOT VI-MATERIAL METÁLICO PRACTICAS ALUMNOS </t>
  </si>
  <si>
    <t>A24049256</t>
  </si>
  <si>
    <t>E.I. CASTRO URIA, S.A.</t>
  </si>
  <si>
    <t>14710000</t>
  </si>
  <si>
    <t>INT_22/2024/761</t>
  </si>
  <si>
    <t>PMFE MATINOT VI - MATERIAL HIERRO PRACTICAS</t>
  </si>
  <si>
    <t>INT_22/2024/19</t>
  </si>
  <si>
    <t>SERVICIO VIDEOACTA ORGANOS COLEGIADOS</t>
  </si>
  <si>
    <t>B87314787</t>
  </si>
  <si>
    <t xml:space="preserve">EASYWAY  SERVICIOS INTERNET, S.L. </t>
  </si>
  <si>
    <t>72500000</t>
  </si>
  <si>
    <t>INT_22/2024/277</t>
  </si>
  <si>
    <t>LICENCIA ARANZADI FUSIÓN Y BIBLIOTECA DIGITAL</t>
  </si>
  <si>
    <t>A81962201</t>
  </si>
  <si>
    <t>EDITORIAL ARANZADI SA</t>
  </si>
  <si>
    <t>INT_22/2024/339</t>
  </si>
  <si>
    <t>TR. 80X40X2 BLANCO. CENTRO DE DÍA DE FLORES DEL SIL</t>
  </si>
  <si>
    <t>EDUARDO IDELFONSO CASTRO URIA, S.A</t>
  </si>
  <si>
    <t>44164100</t>
  </si>
  <si>
    <t>INT_22/2024/340</t>
  </si>
  <si>
    <t xml:space="preserve">ANGULO. REJILLA. PLETINA. CEIP NAVALIEGOS </t>
  </si>
  <si>
    <t>INT_22/2024/659</t>
  </si>
  <si>
    <t>MATERIALES PMFE PONSFERRATA</t>
  </si>
  <si>
    <t>INT_22/2024/286</t>
  </si>
  <si>
    <t>CALIBRADO DE 40</t>
  </si>
  <si>
    <t>INT_22/2024/423</t>
  </si>
  <si>
    <t>HIERRO PARA ESCALERAS PLATAFORMAS 2X1X0,5MTS.</t>
  </si>
  <si>
    <t>INT_22/2024/455</t>
  </si>
  <si>
    <t>MATERIAL PARA REPARACION BANQUILLOS DEL COLOMAN TRABADO</t>
  </si>
  <si>
    <t>14711000</t>
  </si>
  <si>
    <t>INT_22/2024/126</t>
  </si>
  <si>
    <t>CEIP LA BORRECA. REVISION AVERIA Y SUSTITUCION TRANSFORMADORES</t>
  </si>
  <si>
    <t>B24089666</t>
  </si>
  <si>
    <t>ELAGAS S.L.</t>
  </si>
  <si>
    <t>31224400</t>
  </si>
  <si>
    <t>INT_22/2024/144</t>
  </si>
  <si>
    <t>ILUMINACION Y ADECUACION ANTIGUO COLEGIO FLORES DEL SIL</t>
  </si>
  <si>
    <t>31500000</t>
  </si>
  <si>
    <t>INT_22/2024/726</t>
  </si>
  <si>
    <t>SUMINISTRO CABLE PROYECTORES VILLANUEVA DE VALDUEZA</t>
  </si>
  <si>
    <t>INT_22/2024/395</t>
  </si>
  <si>
    <t>SERVICIO REVISION AVERIAS KANGOO 8718DDC</t>
  </si>
  <si>
    <t>B24437188</t>
  </si>
  <si>
    <t xml:space="preserve">ELECTRO MAQUINARIA NOVO, S.L. </t>
  </si>
  <si>
    <t>71631200</t>
  </si>
  <si>
    <t>INT_22/2024/267</t>
  </si>
  <si>
    <t xml:space="preserve">PASO ITV  Y ADECUACION A NORMATIVA VEHICULO 1229HNN PROTECCION CIVIL </t>
  </si>
  <si>
    <t>INT_22/2023/3120</t>
  </si>
  <si>
    <t>REPARACION E ITV RENAULT KANGOO 8732DDC</t>
  </si>
  <si>
    <t>INT_22/2023/3096</t>
  </si>
  <si>
    <t>5718BZB, ITV, PRE-ITV Y KIT DISTRIBUCION</t>
  </si>
  <si>
    <t>INT_22/2024/6</t>
  </si>
  <si>
    <t>LE0595AD. REPARACION MANTENIMIENTO E ITV</t>
  </si>
  <si>
    <t>INT_22/2024/5</t>
  </si>
  <si>
    <t>2369BPM.  REPARACION MANTENIMIENTO E ITV</t>
  </si>
  <si>
    <t>INT_22/2024/14</t>
  </si>
  <si>
    <t>LE4807X.  REPARACION MANTENIMIENTO E ITV</t>
  </si>
  <si>
    <t>INT_22/2024/72</t>
  </si>
  <si>
    <t>REPARACION NISSAN PATROL LE0966V</t>
  </si>
  <si>
    <t>INT_22/2024/81</t>
  </si>
  <si>
    <t>LE4028AD, BATERIA Y FARO DEL. IZQUIERDO</t>
  </si>
  <si>
    <t>INT_22/2024/76</t>
  </si>
  <si>
    <t>LE7880X, RADIADOR CALEFACCION</t>
  </si>
  <si>
    <t>INT_22/2024/77</t>
  </si>
  <si>
    <t>LE1399L, ITV Y PRE-ITV</t>
  </si>
  <si>
    <t>INT_22/2024/227</t>
  </si>
  <si>
    <t>REPARACION SISTEMA FRENOS CITROEN XSARA 8107CFK</t>
  </si>
  <si>
    <t>INT_22/2024/307</t>
  </si>
  <si>
    <t>LE6018AB ITV, PRE-ITV Y REVISION ANUAL</t>
  </si>
  <si>
    <t>INT_22/2024/399</t>
  </si>
  <si>
    <t>7239JVY, ITV, PRE-ITV Y REVISION ANUAL</t>
  </si>
  <si>
    <t>INT_22/2024/391</t>
  </si>
  <si>
    <t>LE6018AB, MOTOR DE ARRANQUE</t>
  </si>
  <si>
    <t>INT_22/2024/393</t>
  </si>
  <si>
    <t>LE7881X, ITV, PRE-ITV Y REVISION ANUAL</t>
  </si>
  <si>
    <t>INT_22/2024/400</t>
  </si>
  <si>
    <t>7239JVY, REPARACION DE CHAPA Y PINTURA</t>
  </si>
  <si>
    <t>INT_22/2024/497</t>
  </si>
  <si>
    <t>8408BZR, ITV, PRE-ITV Y REVISION ANUAL</t>
  </si>
  <si>
    <t>INT_22/2024/499</t>
  </si>
  <si>
    <t>LE0595AD, ASIENTO CONDUCTOR</t>
  </si>
  <si>
    <t>INT_22/2024/557</t>
  </si>
  <si>
    <t>LE7880X, CABLE CUENTAKILOMETROS</t>
  </si>
  <si>
    <t>INT_22/2024/495</t>
  </si>
  <si>
    <t>LE4028AD, ITV, PRE-ITV Y REVISION ANUAL</t>
  </si>
  <si>
    <t>INT_22/2024/550</t>
  </si>
  <si>
    <t>SUMINISTRO PIEZAS RECAMBIO RENAULT MASTER 1509DGY</t>
  </si>
  <si>
    <t>INT_22/2024/132</t>
  </si>
  <si>
    <t>REPARACION RENAULT MASTER 1509DGY</t>
  </si>
  <si>
    <t>INT_22/2024/226</t>
  </si>
  <si>
    <t>REPARACION ARRANQUE NISSAN PATROL LE0966V</t>
  </si>
  <si>
    <t>INT_22/2023/3076</t>
  </si>
  <si>
    <t>MEDIO AMBIENTE - ARREGLO SUZUKI VITARA</t>
  </si>
  <si>
    <t>INT_22/2024/95</t>
  </si>
  <si>
    <t>TALLERES NOVO. BATERIA Y REPARACION ELECTRICA FURGONETA CEMENTERIO</t>
  </si>
  <si>
    <t>31440000</t>
  </si>
  <si>
    <t>INT_22/2024/498</t>
  </si>
  <si>
    <t>8224CFK - ITV Y REPARACIONES FURGONETA DEL CEMENTERIO</t>
  </si>
  <si>
    <t>INT_22/2023/3099</t>
  </si>
  <si>
    <t>1619BZX, REPARACION MECANICA</t>
  </si>
  <si>
    <t>INT_22/2024/198</t>
  </si>
  <si>
    <t>LE3583AB, ITV, PRE-ITV Y REVISION ANUAL</t>
  </si>
  <si>
    <t>INT_22/2024/199</t>
  </si>
  <si>
    <t>1619BZX, ITV, PRE-ITV Y REVISION ANUAL</t>
  </si>
  <si>
    <t>INT_22/2024/398</t>
  </si>
  <si>
    <t>2369BPM, REPARACION MECANICA</t>
  </si>
  <si>
    <t>INT_22/2024/392</t>
  </si>
  <si>
    <t>8622LWG, ITV, PRE-ITV Y REVISION ANUAL</t>
  </si>
  <si>
    <t>INT_22/2024/501</t>
  </si>
  <si>
    <t>LE6018AB, PULSADOR CONTACTO ARRANQUE</t>
  </si>
  <si>
    <t>INT_22/2023/3113</t>
  </si>
  <si>
    <t>SUMINISTRO SOPORTE PALIER PIAGGIO 948GKT</t>
  </si>
  <si>
    <t>INT_22/2023/3107</t>
  </si>
  <si>
    <t>SUMINISTRO BOMBA DE FRENO RENAULT MASTER 1509DGY</t>
  </si>
  <si>
    <t>INT_22/2023/3108</t>
  </si>
  <si>
    <t>SUMINISTRO PIEZAS PIAGGIO PORTER 9484GKT</t>
  </si>
  <si>
    <t>INT_22/2023/3114</t>
  </si>
  <si>
    <t>SUMINISTRO PURGADOR REPUESTO</t>
  </si>
  <si>
    <t>INT_22/2023/3109</t>
  </si>
  <si>
    <t>SERVICIO REPARACION E ITV RENAULT KANGOO 9755DDC</t>
  </si>
  <si>
    <t>INT_22/2024/134</t>
  </si>
  <si>
    <t>SERVICIO ITV MERCEDES BENZ 6527CJG</t>
  </si>
  <si>
    <t>45453000</t>
  </si>
  <si>
    <t>INT_22/2024/202</t>
  </si>
  <si>
    <t>REPARACION DE FURGONETA (SUSTITUCION DE BATERIA Y ARREGLO DE PUERTA)</t>
  </si>
  <si>
    <t>INT_22/2023/3112</t>
  </si>
  <si>
    <t>SERVICIO REPARACION MERCEDES 6527CJG</t>
  </si>
  <si>
    <t>INT_22/2023/3106</t>
  </si>
  <si>
    <t>REPARACION RENAULT MASTER 1484DGY</t>
  </si>
  <si>
    <t>INT_22/2023/3111</t>
  </si>
  <si>
    <t>SERVICIO REVISION E ITV RNAULT TRAFIC 8743DDC</t>
  </si>
  <si>
    <t>INT_22/2023/3110</t>
  </si>
  <si>
    <t>SERVICIO REPARACION E ITV RENAULT MASTER 1539DGY</t>
  </si>
  <si>
    <t>INT_22/2024/133</t>
  </si>
  <si>
    <t>SERVICIO REVISION E ITV RENAULT MASTER 1484DGY</t>
  </si>
  <si>
    <t>INT_22/2024/534</t>
  </si>
  <si>
    <t>SUMINISTRO PIEZAS RENAULT TRAFIC 0369FRL</t>
  </si>
  <si>
    <t>INT_22/2024/15</t>
  </si>
  <si>
    <t>ALQUILER DUMPER CEMENTERIO</t>
  </si>
  <si>
    <t>B24638827</t>
  </si>
  <si>
    <t xml:space="preserve">ELEVACIONES JOPECAR, S.L. </t>
  </si>
  <si>
    <t>60182000</t>
  </si>
  <si>
    <t>INT_22/2024/25</t>
  </si>
  <si>
    <t>COLEGIO CAMPO LA CRUZ ALQUILER MAQUINARIA, JOPECAR</t>
  </si>
  <si>
    <t>45500000</t>
  </si>
  <si>
    <t>INT_22/2024/33</t>
  </si>
  <si>
    <t>MONTES DE VALDUEZA ALQUILER MAQUINARIA</t>
  </si>
  <si>
    <t>INT_22/2024/692</t>
  </si>
  <si>
    <t>ESLINGAS POLIESTER. MONTES DE VALDUEZA</t>
  </si>
  <si>
    <t>A24013864</t>
  </si>
  <si>
    <t xml:space="preserve">EQUIPOS PARA MINERIA Y CONSTRUCCIONES, S.A. </t>
  </si>
  <si>
    <t>39541220</t>
  </si>
  <si>
    <t>INT_22/2024/7</t>
  </si>
  <si>
    <t>NAVIDAD 23 - ALQUILER VALLAS PLAZA AYTO</t>
  </si>
  <si>
    <t>44000000</t>
  </si>
  <si>
    <t>INT_22/2024/567</t>
  </si>
  <si>
    <t>MATERIAL PMFE: CONTENEDORES, VALLAS, PIES DE CEMENTO Y PORTES</t>
  </si>
  <si>
    <t>INT_22/2024/700</t>
  </si>
  <si>
    <t xml:space="preserve">TRACTEL T- Y TRACTEL T- 35. MONTES DE VALDUEZA </t>
  </si>
  <si>
    <t>43830000</t>
  </si>
  <si>
    <t>INT_22/2024/646</t>
  </si>
  <si>
    <t>ALQUILER DE MATERIALES PARA EL PMFE PONSFERRATA</t>
  </si>
  <si>
    <t>INT_22/2023/2892</t>
  </si>
  <si>
    <t>NAVIDAD 23 - PRODUCCION CASTLE FEST 2024</t>
  </si>
  <si>
    <t>B24492001</t>
  </si>
  <si>
    <t xml:space="preserve">ESCUREDO BLANCO HERMANOS, S.L. </t>
  </si>
  <si>
    <t>INT_22/2024/489</t>
  </si>
  <si>
    <t>LIBROS PREVENCION DE RIESGOS PONSFERRATA</t>
  </si>
  <si>
    <t>A59913509</t>
  </si>
  <si>
    <t>ESPASA CALPE, S.A.</t>
  </si>
  <si>
    <t>INT_22/2024/507</t>
  </si>
  <si>
    <t>BIB. COMPRA DE LIBROS.</t>
  </si>
  <si>
    <t xml:space="preserve">ESPASA CALPE, S.A. </t>
  </si>
  <si>
    <t>INT_22/2024/173</t>
  </si>
  <si>
    <t>SUSCRIPCIÓN A BASE DE DATOS ESPUBLICO</t>
  </si>
  <si>
    <t>A50878842</t>
  </si>
  <si>
    <t>ESPUBLICO SERVICIOS PARA LA ADMINISTRACION, S.A.</t>
  </si>
  <si>
    <t>INT_22/2024/90</t>
  </si>
  <si>
    <t>CURSO REVIT ARCHITECTURE - M.M.S.</t>
  </si>
  <si>
    <t>B18715144</t>
  </si>
  <si>
    <t>EUROINNOVA BUSINESS SCHOOL S.L.</t>
  </si>
  <si>
    <t>79632000</t>
  </si>
  <si>
    <t>INT_22/2024/36</t>
  </si>
  <si>
    <t>ACTUACIÓN DE CONTROL POBLACIONAL JABALÍ</t>
  </si>
  <si>
    <t>B24574477</t>
  </si>
  <si>
    <t>FALCO IBERIA SL</t>
  </si>
  <si>
    <t>85200000</t>
  </si>
  <si>
    <t>INT_22/2024/211</t>
  </si>
  <si>
    <t>ARBITRAJES TORNEO DE REYES BALONCESTO CBCP</t>
  </si>
  <si>
    <t>G09103458</t>
  </si>
  <si>
    <t>FEDERACION DE BALONCESTO DE CASTILLA Y LEON</t>
  </si>
  <si>
    <t>92600000</t>
  </si>
  <si>
    <t>INT_22/2024/12</t>
  </si>
  <si>
    <t>ARBITRAJES BALONCESTO DEPORTE ESCOLAR NOVIEMBRE Y DICIEMBRE 2023</t>
  </si>
  <si>
    <t>INT_22/2024/746</t>
  </si>
  <si>
    <t>ARBITRAJES BALONCESTO DEPORTE ESCOLAR ENERO A MARZO 2024</t>
  </si>
  <si>
    <t>INT_22/2024/363</t>
  </si>
  <si>
    <t>CURSO DE FORMACIÓN EN TÉCNICAS DE REANIMACIÓN CARDIO-PULMONAR Y USO DEL DESA</t>
  </si>
  <si>
    <t>G47346416</t>
  </si>
  <si>
    <t>FEDERACION DE SALVAMENTO Y SOCORRISMO DE CASTILLA Y LEON</t>
  </si>
  <si>
    <t>80510000</t>
  </si>
  <si>
    <t>INT_22/2024/309</t>
  </si>
  <si>
    <t>SUSTITUCION TERMOSTATO DE SEGURIDAD</t>
  </si>
  <si>
    <t>B24097180</t>
  </si>
  <si>
    <t>FERCOVI SL</t>
  </si>
  <si>
    <t>INT_22/2024/299</t>
  </si>
  <si>
    <t>COLOCACIÓN DE ELEMENTOS BIOSALUDABLES</t>
  </si>
  <si>
    <t>FERNANDO MANUEL RODRIGUES FERNANDEZ</t>
  </si>
  <si>
    <t>44210000</t>
  </si>
  <si>
    <t>INT_22/2024/388</t>
  </si>
  <si>
    <t>BIB. SUMINISTRO Y COMPRA DE LIBROS</t>
  </si>
  <si>
    <t>FERNANDO RODRIGUEZ MIRANDA</t>
  </si>
  <si>
    <t>INT_22/2024/186</t>
  </si>
  <si>
    <t>PEQUEÑOS MATERIALES DE FERRETERÍA</t>
  </si>
  <si>
    <t>A24404030</t>
  </si>
  <si>
    <t>FERRETERIA MARTINEZ BIERZO S.A.U.</t>
  </si>
  <si>
    <t>INT_22/2024/589</t>
  </si>
  <si>
    <t>REPOSICION DE ESTOCAJE ALMACEN MEDIO RURAL</t>
  </si>
  <si>
    <t>INT_22/2024/580</t>
  </si>
  <si>
    <t>PEQUEÑO MATERIAL DE FERRETERIA</t>
  </si>
  <si>
    <t>INT_22/2024/651</t>
  </si>
  <si>
    <t>PARAFINA PARA ANTORCHAS VÍA CRUCIS CASTILLO</t>
  </si>
  <si>
    <t>09221200</t>
  </si>
  <si>
    <t>INT_22/2024/344</t>
  </si>
  <si>
    <t>TACO.BROCA.DIN. PEÑALBA DE SANTIAGO</t>
  </si>
  <si>
    <t>INT_22/2024/244</t>
  </si>
  <si>
    <t xml:space="preserve">SUMINISTRO TIJERAS </t>
  </si>
  <si>
    <t>B01759109</t>
  </si>
  <si>
    <t>FERRETERIA Y FITOS GOMEZ S.L.</t>
  </si>
  <si>
    <t>INT_22/2024/520</t>
  </si>
  <si>
    <t>SUMINISTRO ARTICULOS DE FERRETERIA</t>
  </si>
  <si>
    <t>INT_22/2023/3118</t>
  </si>
  <si>
    <t xml:space="preserve">SUMINISTRO BOTAS </t>
  </si>
  <si>
    <t xml:space="preserve">FERRETERIA Y FITOS GOMEZ S.L. </t>
  </si>
  <si>
    <t>18800000</t>
  </si>
  <si>
    <t>INT_22/2024/115</t>
  </si>
  <si>
    <t>SUMINISTRO AZADA</t>
  </si>
  <si>
    <t>INT_22/2024/288</t>
  </si>
  <si>
    <t xml:space="preserve">SUMINISTRO ROPA </t>
  </si>
  <si>
    <t>18100000</t>
  </si>
  <si>
    <t>INT_22/2024/247</t>
  </si>
  <si>
    <t>SUMINISTRO BOTAS</t>
  </si>
  <si>
    <t>18815000</t>
  </si>
  <si>
    <t>INT_22/2024/365</t>
  </si>
  <si>
    <t>INT_22/2024/177</t>
  </si>
  <si>
    <t>REPOSICION BOBINAS CELULOSA PARQUE BOMBEROS</t>
  </si>
  <si>
    <t>A24026213</t>
  </si>
  <si>
    <t>FINO RECAMBIOS DE AUTOMOCION E INDUSTRIA, S.A.</t>
  </si>
  <si>
    <t>33760000</t>
  </si>
  <si>
    <t>INT_22/2024/325</t>
  </si>
  <si>
    <t>SUMINISTRO DE BATERIA RETRO MINI TAKEUCHI</t>
  </si>
  <si>
    <t>INT_22/2024/131</t>
  </si>
  <si>
    <t>SUMINISTRO TORNILLOS</t>
  </si>
  <si>
    <t>INT_22/2024/581</t>
  </si>
  <si>
    <t>ENCHUFE MECHERO. ROTATIVO PALA OBRAS</t>
  </si>
  <si>
    <t>31680000</t>
  </si>
  <si>
    <t>INT_22/2023/3105</t>
  </si>
  <si>
    <t xml:space="preserve">SUMINISTRO BATERIA </t>
  </si>
  <si>
    <t>INT_22/2023/3087</t>
  </si>
  <si>
    <t>SUMINISTRO LATIGUILLO EXCAVADORA TAKEHCHI</t>
  </si>
  <si>
    <t>INT_22/2024/595</t>
  </si>
  <si>
    <t xml:space="preserve">SUMINISTRO LATIGUILLOS ENGRASE </t>
  </si>
  <si>
    <t>INT_22/2023/3121</t>
  </si>
  <si>
    <t>ADQUISICION DE CORREAS PARA CLIMATIZADORA VESTUARIOS ANGEL PESTAÑA</t>
  </si>
  <si>
    <t>INT_22/2024/347</t>
  </si>
  <si>
    <t>ADQUISICION DE FILTROS Y BOQUILLAS PARA REPARACIONES INSTALACION LIDIA VALENTIN</t>
  </si>
  <si>
    <t>INT_22/2024/345</t>
  </si>
  <si>
    <t>ADQUISCION DE CORREAS PARA REPOSICION PISCINA ANGEL PESTAÑA</t>
  </si>
  <si>
    <t xml:space="preserve"> 34320000</t>
  </si>
  <si>
    <t>INT_22/2024/634</t>
  </si>
  <si>
    <t>MATERIAL REPARACION BANQUILLOS COLOMAN TRABADJO</t>
  </si>
  <si>
    <t>INT_22/2024/509</t>
  </si>
  <si>
    <t xml:space="preserve">LATIGUILLOS. MEDIO RURAL </t>
  </si>
  <si>
    <t>INT_22/2024/494</t>
  </si>
  <si>
    <t>SUMINISTRO ACEITE MAQUINARIA</t>
  </si>
  <si>
    <t>09211100</t>
  </si>
  <si>
    <t>INT_22/2024/668</t>
  </si>
  <si>
    <t>RECONSTRUCCION LATIGUILLO, BATERIA, TORNILLERIA Y SPRAYS MULTIUSOS</t>
  </si>
  <si>
    <t>INT_22/2024/706</t>
  </si>
  <si>
    <t>REVISION DEL GRUPO ELECTROGENO Y REPOSICION DE BATERIA INSTALACIONES LYDIA VALENTIN</t>
  </si>
  <si>
    <t>31121000</t>
  </si>
  <si>
    <t>INT_22/2023/2642</t>
  </si>
  <si>
    <t>NAVIDAD 23 - FESTIVAL DE MAGIA 2023</t>
  </si>
  <si>
    <t>G24708315</t>
  </si>
  <si>
    <t>FIVEM. ASOC. FESTIVAL INTERNACIONAL VIVE LA MAGIA</t>
  </si>
  <si>
    <t>INT_22/2024/574</t>
  </si>
  <si>
    <t>PMOC24574 CINEFORUM JUSTICIA RESTAURATIVA  DEL PODER JUDICIAL. PROYECCION Y COLOQUIO.</t>
  </si>
  <si>
    <t>B67456186</t>
  </si>
  <si>
    <t>FLAMINGO FILMS S.L.</t>
  </si>
  <si>
    <t>INT_22/2023/2938</t>
  </si>
  <si>
    <t>PMOC232938 ADHESION AL FORO EUROPEO PARA LA SEGURIDAD URBANA POLICIA MUNICIPAL.</t>
  </si>
  <si>
    <t>FORUM EUROPEEN POUR LA SECURITEE URBAINE</t>
  </si>
  <si>
    <t>80500000</t>
  </si>
  <si>
    <t>INT_22/2024/125</t>
  </si>
  <si>
    <t>BIB. IMPRESIÓN DE FOTOGRAFÍAS EXPOSICIÓN</t>
  </si>
  <si>
    <t>B24564676</t>
  </si>
  <si>
    <t xml:space="preserve">FOTOBIERZO Y TUS COSAS, S.L. </t>
  </si>
  <si>
    <t>INT_22/2024/111</t>
  </si>
  <si>
    <t>ENMARCACION LAMINAS CUADROS REYES (2)</t>
  </si>
  <si>
    <t>B24523250</t>
  </si>
  <si>
    <t>FREN BELLAS ARTES SL</t>
  </si>
  <si>
    <t>39298100</t>
  </si>
  <si>
    <t>INT_22/2024/218</t>
  </si>
  <si>
    <t>REC-CURSO FORMACION PERSONAL OFICINA TRIBUTARIA MUNICIPAL</t>
  </si>
  <si>
    <t>G93080737</t>
  </si>
  <si>
    <t>FUNDACION ASESORES LOCALES</t>
  </si>
  <si>
    <t>80580000</t>
  </si>
  <si>
    <t>INT_22/2024/93</t>
  </si>
  <si>
    <t>ACREDITACIONES DE ENTRADA FITUR</t>
  </si>
  <si>
    <t>G47463823</t>
  </si>
  <si>
    <t>FUNDACION SIGLO PARA EL TURISMO Y LAS ARTES DE CASTILLA Y LEON</t>
  </si>
  <si>
    <t>22457000</t>
  </si>
  <si>
    <t>INT_22/2024/123</t>
  </si>
  <si>
    <t>PASES DE ENTRADA FITUR 2024</t>
  </si>
  <si>
    <t>INT_22/2024/167</t>
  </si>
  <si>
    <t>TAPA DE ARQUETA 50X50CM</t>
  </si>
  <si>
    <t>B24233934</t>
  </si>
  <si>
    <t>FUNDICIONES BOVEDA S.L.</t>
  </si>
  <si>
    <t>43415000</t>
  </si>
  <si>
    <t>INT_22/2024/128</t>
  </si>
  <si>
    <t>ENTERRAMIENTO DE URGENCIA SOCIAL M.R.A.</t>
  </si>
  <si>
    <t>A24250391</t>
  </si>
  <si>
    <t xml:space="preserve">FUNERARIAS REUNIDAS DEL BIERZO, S.A. </t>
  </si>
  <si>
    <t>98370000</t>
  </si>
  <si>
    <t>INT_22/2024/87</t>
  </si>
  <si>
    <t>CORONA FUNERARIA MADRE PORTAVOZ G.M.PSOE</t>
  </si>
  <si>
    <t>INT_22/2023/2852</t>
  </si>
  <si>
    <t>NAVIDAD 23 - SEGURIDAD CARPA FERNANDO MIRANDA RECEPCION PAPA NOEL Y MAGO CHALUPA</t>
  </si>
  <si>
    <t>A50595305</t>
  </si>
  <si>
    <t>GARDA SERVICIOS DE SEGURIDAD S.A.</t>
  </si>
  <si>
    <t>79710000</t>
  </si>
  <si>
    <t>INT_22/2023/2853</t>
  </si>
  <si>
    <t>NAVIDAD 23 - SEGURIDAD PLAZA AYUNTAMIENTO</t>
  </si>
  <si>
    <t>INT_22/2024/303</t>
  </si>
  <si>
    <t>GESTION DOMINIO WEBSITE  MEDIO RURAL</t>
  </si>
  <si>
    <t>B37541323</t>
  </si>
  <si>
    <t>GENUINE DESIGN, S.L.</t>
  </si>
  <si>
    <t>72400000</t>
  </si>
  <si>
    <t>INT_22/2024/18</t>
  </si>
  <si>
    <t>Navidad  23 - CENA VOLUNTARIOS REYES</t>
  </si>
  <si>
    <t>B24477218</t>
  </si>
  <si>
    <t>GINES Y RUSER, S.L.</t>
  </si>
  <si>
    <t>INT_22/2024/78</t>
  </si>
  <si>
    <t>SERVICIO DESAYUNO TRABAJO CONCEJAL SEGURIDAD Y FIESTAS</t>
  </si>
  <si>
    <t>GISELA ASTORGANO VAZQUEZ</t>
  </si>
  <si>
    <t>55322000</t>
  </si>
  <si>
    <t>INT_22/2024/593</t>
  </si>
  <si>
    <t>ACTIVIDADES INFANTILES Y JUVENILES SEMANA SANTA 2024</t>
  </si>
  <si>
    <t>B24470882</t>
  </si>
  <si>
    <t>GLOBALGEX PROFESIONALES,  S.L.</t>
  </si>
  <si>
    <t>92000000</t>
  </si>
  <si>
    <t>INT_22/2024/601</t>
  </si>
  <si>
    <t>ACTUALIZACION PLANTILLA WEB RADIOCIMA</t>
  </si>
  <si>
    <t>64200000</t>
  </si>
  <si>
    <t>INT_22/2024/257</t>
  </si>
  <si>
    <t>INVITACIONES FESTIVIDAD DIA DEL FUNCIONARIO</t>
  </si>
  <si>
    <t>B24418006</t>
  </si>
  <si>
    <t>GRAFICAS PONFERRADA, S.L.</t>
  </si>
  <si>
    <t>22300000</t>
  </si>
  <si>
    <t>INT_22/2024/407</t>
  </si>
  <si>
    <t>PMFE MATINOT VI - ADSIVO CARTEL MATINOT VI</t>
  </si>
  <si>
    <t>INT_22/2024/570</t>
  </si>
  <si>
    <t>PMFE MATINOT VI - ADQUISICION VINILO PUBLICIDAD PROGRAMA</t>
  </si>
  <si>
    <t>INT_22/2024/341</t>
  </si>
  <si>
    <t>REPOSICION DE ROTULACION POR REFORMA DE PANELES HORARIOS ZONAS PEATONALES</t>
  </si>
  <si>
    <t xml:space="preserve">GRAFICAS PONFERRADA, S.L. </t>
  </si>
  <si>
    <t>24911200</t>
  </si>
  <si>
    <t>INT_22/2024/440</t>
  </si>
  <si>
    <t>ADHESIVO VINILO IMPRESO COLOR</t>
  </si>
  <si>
    <t>INT_22/2024/375</t>
  </si>
  <si>
    <t>REPOSICION DE ROTULACION POR REFORMA DE PANELES ENTRADAS A ZONAS PEATONALES</t>
  </si>
  <si>
    <t>INT_22/2024/619</t>
  </si>
  <si>
    <t>PMAC24619 IMPRESIÓN CARTELES-SEÑALES DE TRAFICO, SOBRES NOTIFICACION EJECUTIVA DE SANCIONES, CARPETAS ARCHIVO DENUNCIAS DE TRAFICO.</t>
  </si>
  <si>
    <t xml:space="preserve">GRAFICAS PONFERRADA, S.L.    </t>
  </si>
  <si>
    <t>30199710</t>
  </si>
  <si>
    <t>INT_22/2024/361</t>
  </si>
  <si>
    <t>ACTO XX ANIVERSARIO DEL CENTRO DE DIA EL PLANTIO: CARTELERIA Y OBSEQUIO</t>
  </si>
  <si>
    <t>B24495632</t>
  </si>
  <si>
    <t>GRAFITAN BIERZO S.L.</t>
  </si>
  <si>
    <t>INT_22/2024/283</t>
  </si>
  <si>
    <t>PLAN MUNICIPAL DE LA MUJER: COMPRA DE CAMISETAS CARRERA DE LA MUJER</t>
  </si>
  <si>
    <t>GRAFITAN BIERZO SLU</t>
  </si>
  <si>
    <t>18331000</t>
  </si>
  <si>
    <t>INT_22/2024/175</t>
  </si>
  <si>
    <t>COLOCACION DE VINILOS EN FURGONETA BOMBEROS PARA USO DEL AREA DE DEPORTES</t>
  </si>
  <si>
    <t>INT_22/2024/333</t>
  </si>
  <si>
    <t>PEGATINAS TARIFAS SERVICIO AUTO-TAXI 2024</t>
  </si>
  <si>
    <t>22000000</t>
  </si>
  <si>
    <t>INT_22/2024/205</t>
  </si>
  <si>
    <t>TALLER VOLUNTARIADO: EL TEATRO COMO HERRAMIENTA DE TRANSFORMACION SOCIAL Y PERSONAL</t>
  </si>
  <si>
    <t>GREGORIA ALFONSO ARTIEDA JUAN</t>
  </si>
  <si>
    <t>INT_22/2024/145</t>
  </si>
  <si>
    <t>ACTIVIDAD CONSTRUYENDO MI FUTURO TALLER</t>
  </si>
  <si>
    <t>GREGORIO ALFONSO ARTIEDA JUAN</t>
  </si>
  <si>
    <t>INT_22/2024/135</t>
  </si>
  <si>
    <t>TRASLADO MONOLITO. SEVERO GÓMEZ NÚÑEZ</t>
  </si>
  <si>
    <t>B09882986</t>
  </si>
  <si>
    <t xml:space="preserve">GRUAS IRATRANS SL </t>
  </si>
  <si>
    <t>34134100</t>
  </si>
  <si>
    <t>INT_22/2024/97</t>
  </si>
  <si>
    <t>REPARACION CAMION GRUA</t>
  </si>
  <si>
    <t>B24634669</t>
  </si>
  <si>
    <t>GRUAS Y BASCULANTES DAC S.L</t>
  </si>
  <si>
    <t>16800000</t>
  </si>
  <si>
    <t>INT_22/2024/519</t>
  </si>
  <si>
    <t>PORTERO ELECTRICO OFICINAS TEATRO</t>
  </si>
  <si>
    <t>B64471840</t>
  </si>
  <si>
    <t>GRUPO ELECTRO STOCKS SLU</t>
  </si>
  <si>
    <t>51300000</t>
  </si>
  <si>
    <t>INT_22/2024/139</t>
  </si>
  <si>
    <t>CONTACTOR GRUPO ELECTROGENO INCENDIOS</t>
  </si>
  <si>
    <t>31210000</t>
  </si>
  <si>
    <t>INT_22/2024/228</t>
  </si>
  <si>
    <t>Carnaval 24 - XV RECREACION DEL ENTROIDO BERCIANO</t>
  </si>
  <si>
    <t>G24049710</t>
  </si>
  <si>
    <t>GRUPO FOLCLORICO CULTURAL "ALEGRIA BERCIANA"</t>
  </si>
  <si>
    <t xml:space="preserve">98130000 </t>
  </si>
  <si>
    <t>INT_22/2024/426</t>
  </si>
  <si>
    <t>PALA MIXTA OBRAS, PILOTOS Y LAMPARAS</t>
  </si>
  <si>
    <t>B24337628</t>
  </si>
  <si>
    <t>GRUPO NIEMBRO ZAPICO S.L.</t>
  </si>
  <si>
    <t>INT_22/2024/285</t>
  </si>
  <si>
    <t>ALOJAMIENTO ORQUESTA SINFONICA CONSERVATORIO DE SANTIAGO</t>
  </si>
  <si>
    <t>B24675324</t>
  </si>
  <si>
    <t>GUIANA HOSTEL SL</t>
  </si>
  <si>
    <t>55110000</t>
  </si>
  <si>
    <t>INT_22/2024/510</t>
  </si>
  <si>
    <t>B15078892</t>
  </si>
  <si>
    <t>HERCULES DE EDICIONES,  S. L.</t>
  </si>
  <si>
    <t>INT_22/2024/343</t>
  </si>
  <si>
    <t>MATERIALES ACCESORIOS PLACAS DE CALLE. PEÑALBA</t>
  </si>
  <si>
    <t>A24049264</t>
  </si>
  <si>
    <t>HIJOS DE CASTRO URIA, S.A.</t>
  </si>
  <si>
    <t>34992300</t>
  </si>
  <si>
    <t>INT_22/2024/482</t>
  </si>
  <si>
    <t>GUANTES SUPERFLEX PMFE  PONSFERRATA</t>
  </si>
  <si>
    <t>35113400</t>
  </si>
  <si>
    <t>INT_22/2024/221</t>
  </si>
  <si>
    <t>PEQUEÑOS MATERIALES DE FERRETERIA EN-24</t>
  </si>
  <si>
    <t>INT_22/2024/538</t>
  </si>
  <si>
    <t>PEQUEÑOS MATERIALES DE FERRETERIA FEB-24</t>
  </si>
  <si>
    <t>INT_22/2024/712</t>
  </si>
  <si>
    <t>MATERIAL FERRETERIA PARA MANTENIMIENTO- BROCAS</t>
  </si>
  <si>
    <t>INT_22/2024/174</t>
  </si>
  <si>
    <t>REC- PIEZAS PARA MONTAR ESTANTERIA</t>
  </si>
  <si>
    <t>INT_22/2024/176</t>
  </si>
  <si>
    <t xml:space="preserve">ADQUISICION DE ELEMENTOS FERRETERIA PARA PEQUEÑAS REPARACIONES </t>
  </si>
  <si>
    <t>INT_22/2024/255</t>
  </si>
  <si>
    <t>ADQUISICION DE PEQUEÑOS ELEMENTOS DE FERRETERIA PARA REPARACIONES PUNTUALES EN ASIENTOS DE PABELLONES LYDIA VALENTIN Y JOSE ARROYO</t>
  </si>
  <si>
    <t>INT_22/2024/207</t>
  </si>
  <si>
    <t>ADQUISICION DE ROPA DE TRABAJO PARA TBC</t>
  </si>
  <si>
    <t>18110000</t>
  </si>
  <si>
    <t>INT_22/2024/336</t>
  </si>
  <si>
    <t>ADQUISICION DE ELEMENTOS PARA REPARACIONES EN CAMPOS RAMON MARTINEZ</t>
  </si>
  <si>
    <t>INT_22/2024/473</t>
  </si>
  <si>
    <t>ROPA TRABAJO TBC JPBM</t>
  </si>
  <si>
    <t>INT_22/2024/569</t>
  </si>
  <si>
    <t>ADQUISICION DE ELEMENTOS DE FERRETERIA PARA REPARCION DE BANQUILLOS PABELLON NURIA LUGUEROS</t>
  </si>
  <si>
    <t>INT_22/2024/531</t>
  </si>
  <si>
    <t>MATERIAL PMFE PONSFERRATA: CUERDAS, ENVASE AZULETE, CANDADOS</t>
  </si>
  <si>
    <t>INT_22/2024/662</t>
  </si>
  <si>
    <t>MATERIALES PEQUEÑOS PMFE PONSFERRATA</t>
  </si>
  <si>
    <t>INT_22/2024/710</t>
  </si>
  <si>
    <t>EMBELLECEDOR.TIRAFONDO. ARANDELA. PLACAS CALLES PEÑALBA</t>
  </si>
  <si>
    <t>34993000</t>
  </si>
  <si>
    <t>INT_22/2024/403</t>
  </si>
  <si>
    <t xml:space="preserve">PMFE MATINOT - MATERIAL PRÁCTICAS SOLDADURA </t>
  </si>
  <si>
    <t>44315300</t>
  </si>
  <si>
    <t>INT_22/2024/445</t>
  </si>
  <si>
    <t>PMFE MATINOT VI - ELECTRODOS PRACTICAS ALUMNOS</t>
  </si>
  <si>
    <t>31711140</t>
  </si>
  <si>
    <t>INT_22/2024/457</t>
  </si>
  <si>
    <t>PMFE MATINOT VI - COMPRA  MATERIAL PREVENCION - SUST. 0402_2024</t>
  </si>
  <si>
    <t>18143000</t>
  </si>
  <si>
    <t>INT_22/2024/540</t>
  </si>
  <si>
    <t xml:space="preserve">PMFE MATINOT VI - ELECTRODOS </t>
  </si>
  <si>
    <t>INT_22/2024/588</t>
  </si>
  <si>
    <t>PMFE MATINOT VI - ELECTRODO BASICO</t>
  </si>
  <si>
    <t>INT_22/2024/677</t>
  </si>
  <si>
    <t xml:space="preserve">PMFE MATINOT VI - MATERIAL FERRETERIA DIVERSO PRACTICAS </t>
  </si>
  <si>
    <t>INT_22/2024/714</t>
  </si>
  <si>
    <t>MALLA DE OCULTACION PARA REPARACION ZONAS DE SOMBRA PISCINAD DE VERANO</t>
  </si>
  <si>
    <t>A20049264</t>
  </si>
  <si>
    <t>INT_22/2024/766</t>
  </si>
  <si>
    <t>PMFE MATINOT VI - GUANTES Y CHALECOS REFLECT.</t>
  </si>
  <si>
    <t>INT_22/2024/652</t>
  </si>
  <si>
    <t>PIEZAS PARA ESTANTERIAS EN CASTILLO DE LOS TEMPLARIOS</t>
  </si>
  <si>
    <t>INT_22/2024/265</t>
  </si>
  <si>
    <t>REPOSICION ARTICULOS LIMPIEZA SPEIS</t>
  </si>
  <si>
    <t>A47012646</t>
  </si>
  <si>
    <t>HIPERMERCADOS Y ECONOMATOS SA UNIPERS.</t>
  </si>
  <si>
    <t>39800000</t>
  </si>
  <si>
    <t>INT_22/2024/379</t>
  </si>
  <si>
    <t>SERVICIO HOTEL PONENTES DÍA INTERNACIONAL DE LOS BOSQUES 2024</t>
  </si>
  <si>
    <t>A24388902</t>
  </si>
  <si>
    <t>HOTEL EL CASTILLO ELANSA INMOBILIARIA S.A.</t>
  </si>
  <si>
    <t>INT_22/2024/351</t>
  </si>
  <si>
    <t>PORTAL DE INFORMACIÓN JURÍDICA IBERLEY</t>
  </si>
  <si>
    <t>B15872328</t>
  </si>
  <si>
    <t>IBERLEY INFORMACION LEGAL SL</t>
  </si>
  <si>
    <t>INT_22/2024/719</t>
  </si>
  <si>
    <t>SUMINISTRO DE 7500 UD. CARPETAS IMPRESAS EN CARTULINA</t>
  </si>
  <si>
    <t>B24096356</t>
  </si>
  <si>
    <t>IMPRENTA ALONSO, S.L.</t>
  </si>
  <si>
    <t>INT_22/2024/195</t>
  </si>
  <si>
    <t>PMOC24195 NOTIFICACIONES SANCIONES DE TRAFICO GRUPO AGS</t>
  </si>
  <si>
    <t xml:space="preserve">IMPRENTA ALONSO, S.L.    </t>
  </si>
  <si>
    <t>30199410</t>
  </si>
  <si>
    <t>INT_22/2024/636</t>
  </si>
  <si>
    <t>BIB. SALIBRIN. IMPRESION CARTELERÍA Y FOLLETO ACTIVIDADES. IMPRENTA DOCAMPO</t>
  </si>
  <si>
    <t>E24418428</t>
  </si>
  <si>
    <t>IMPRENTA DOCAMPO, S.C.</t>
  </si>
  <si>
    <t>79820000</t>
  </si>
  <si>
    <t>INT_22/2024/760</t>
  </si>
  <si>
    <t>PMFE MATINOT VI - MATERIAL DE OFICINA</t>
  </si>
  <si>
    <t>INT_22/2024/352</t>
  </si>
  <si>
    <t>SUMINISTRO CARTELERIA DIA INTERNACIONAL DE LOS BOSQUES 2024</t>
  </si>
  <si>
    <t>B24533770</t>
  </si>
  <si>
    <t>IMPRESION DIGITAL WARHOL S.L.L.</t>
  </si>
  <si>
    <t>INT_22/2024/382</t>
  </si>
  <si>
    <t xml:space="preserve">SUMINISTRO LIBRO DIA INTERNACIONAL DE LOS BOSQUES </t>
  </si>
  <si>
    <t>22110000</t>
  </si>
  <si>
    <t>INT_22/2024/468</t>
  </si>
  <si>
    <t>SELLO OFICINA</t>
  </si>
  <si>
    <t>79823000</t>
  </si>
  <si>
    <t>INT_22/2024/427</t>
  </si>
  <si>
    <t>COLOCACIÓN ESTORES. AYTO DE PONFERRADA</t>
  </si>
  <si>
    <t>B24554750</t>
  </si>
  <si>
    <t xml:space="preserve">INCER BIERZO SL </t>
  </si>
  <si>
    <t>39522100</t>
  </si>
  <si>
    <t>INT_22/2024/645</t>
  </si>
  <si>
    <t>REPARACION BATERIA EQUIPO EXCARCELACION SPEIS</t>
  </si>
  <si>
    <t>A36633600</t>
  </si>
  <si>
    <t>INCIPRESA SAU</t>
  </si>
  <si>
    <t>INT_22/2024/42</t>
  </si>
  <si>
    <t>ESTUDIO DE DETALLE - REAJUSTE DE ALINEACIONES POLÍGONO INDUSTRIAL LA LLANADA</t>
  </si>
  <si>
    <t>B95552899</t>
  </si>
  <si>
    <t>INGARTEK CONSULTING S.L</t>
  </si>
  <si>
    <t>45213310</t>
  </si>
  <si>
    <t>INT_22/2024/481</t>
  </si>
  <si>
    <t xml:space="preserve">PMFE MATINOT VI - SELLO PROGRAMA </t>
  </si>
  <si>
    <t>INPRESION DIGITAL WARHOL S.L.L.</t>
  </si>
  <si>
    <t>INT_22/2024/151</t>
  </si>
  <si>
    <t>PMOC24151 UNIFORMIDAD POLICIA MUNICIPAL</t>
  </si>
  <si>
    <t>B97611164</t>
  </si>
  <si>
    <t xml:space="preserve">INSIGNA UNIFORMES S.L.  </t>
  </si>
  <si>
    <t>35811200</t>
  </si>
  <si>
    <t>INT_22/2024/464</t>
  </si>
  <si>
    <t>PMOC24464 REPOSICION UNIFORMIDAD DETERIORADA INSIGNA</t>
  </si>
  <si>
    <t xml:space="preserve"> 35811200</t>
  </si>
  <si>
    <t>INT_22/2024/129</t>
  </si>
  <si>
    <t>SUBSANACION INSTALACION ELECTRICA CEIP NAVALIEGOS</t>
  </si>
  <si>
    <t>B24068504</t>
  </si>
  <si>
    <t>INSTALACIONES ELECTRICAS MERAYO, S.L.</t>
  </si>
  <si>
    <t>INT_22/2024/306</t>
  </si>
  <si>
    <t>RECONOCIMIENTOS MÉDICOS</t>
  </si>
  <si>
    <t>B24277493</t>
  </si>
  <si>
    <t>INTECTOMA, S.L.</t>
  </si>
  <si>
    <t>85148000</t>
  </si>
  <si>
    <t>INT_22/2024/466</t>
  </si>
  <si>
    <t>PLAN DE PREVENCIÓN PMFE PONSFERRATA INTECTOMA</t>
  </si>
  <si>
    <t>71317000</t>
  </si>
  <si>
    <t>INT_22/2024/437</t>
  </si>
  <si>
    <t>PMFE MATINOT VI - PLAN DE PREVENCION ESPECIFICO " SOLADURA OXIGAS Y MIG/MAG"</t>
  </si>
  <si>
    <t>INT_22/2024/436</t>
  </si>
  <si>
    <t>PMFE MATINOT VI - CURSO DE PREVENCIÓN SOLDADURA OXICORTE Y SOLDADURA MIG/MAG</t>
  </si>
  <si>
    <t>80550000</t>
  </si>
  <si>
    <t>INT_22/2024/431</t>
  </si>
  <si>
    <t>PMFE MATINOT VI - RECONOCIMIENTOS MÉDICOS</t>
  </si>
  <si>
    <t>INT_22/2023/3104</t>
  </si>
  <si>
    <t xml:space="preserve">SUSTITUCION CONTACTOR PRINCIPAL MUSEO DE EL BIERZO. </t>
  </si>
  <si>
    <t>B24337776</t>
  </si>
  <si>
    <t>INTRAGAS, S.L.</t>
  </si>
  <si>
    <t>31681100</t>
  </si>
  <si>
    <t>INT_22/2024/269</t>
  </si>
  <si>
    <t>REPARACION DE TUBERIA CEIP CAMPO DE LA CRUZ</t>
  </si>
  <si>
    <t>INT_22/2024/156</t>
  </si>
  <si>
    <t>REPARACION Y CARGA GAS ROCODROMO</t>
  </si>
  <si>
    <t>71631430</t>
  </si>
  <si>
    <t>INT_22/2024/160</t>
  </si>
  <si>
    <t>REPARACION PROTECCION PUERTA SILO CEIP NAVALIEGOS</t>
  </si>
  <si>
    <t>44613110</t>
  </si>
  <si>
    <t>INT_22/2024/157</t>
  </si>
  <si>
    <t>SUSTITUCION PURGADOR CAMPO DE FUTBOL RAMON MARTINEZ</t>
  </si>
  <si>
    <t>44115220</t>
  </si>
  <si>
    <t>INT_22/2024/166</t>
  </si>
  <si>
    <t>REPARACIÓN BOMBA PISCINAS ANGEL PESTAÑA</t>
  </si>
  <si>
    <t>50511100</t>
  </si>
  <si>
    <t>INT_22/2024/203</t>
  </si>
  <si>
    <t>SUSTITUCION VASO EXPANSION CALEFACCIÓN GIMNASIO CEIP PEÑALBA</t>
  </si>
  <si>
    <t>50531100</t>
  </si>
  <si>
    <t>INT_22/2024/234</t>
  </si>
  <si>
    <t>SUSTITUCION PRESOSTATOS GASOIL CEIP CAMPO DE LA CRUZ</t>
  </si>
  <si>
    <t>INT_22/2024/389</t>
  </si>
  <si>
    <t>SUSTITUCION KIT ENCENDIDO CALDERA C.C. FUENTESNUEVAS</t>
  </si>
  <si>
    <t>42515000</t>
  </si>
  <si>
    <t>INT_22/2024/387</t>
  </si>
  <si>
    <t>SUSTITUCION BOMBA GASOIL CEIP CAMPO DE LA CRUZ</t>
  </si>
  <si>
    <t>INT_22/2024/667</t>
  </si>
  <si>
    <t>SUSTITUCION RELOJ PROGRAMADOR CALEFACCION CASA CONSISTORIAL</t>
  </si>
  <si>
    <t>50720000</t>
  </si>
  <si>
    <t>INT_22/2024/671</t>
  </si>
  <si>
    <t>REPARACION ACS PABELLON DEPORTES LYDIA VALENTIN</t>
  </si>
  <si>
    <t>45259000</t>
  </si>
  <si>
    <t>INT_22/2024/682</t>
  </si>
  <si>
    <t>REPARACION CALEFACCION SEDE BRIGADAS MUNICIPALES</t>
  </si>
  <si>
    <t>INT_22/2024/68</t>
  </si>
  <si>
    <t>PROYECTO DE LEGALIZACION CALDERA SAN ANTONIO</t>
  </si>
  <si>
    <t>B56481914</t>
  </si>
  <si>
    <t>IREMA INGENIERIA, S.L.</t>
  </si>
  <si>
    <t>45310000</t>
  </si>
  <si>
    <t>INT_22/2024/178</t>
  </si>
  <si>
    <t>VEHICULO 1611HZF CAMBIO NEUMATICOS SPEIS</t>
  </si>
  <si>
    <t>B24295776</t>
  </si>
  <si>
    <t>J.F. PEÑA, SL</t>
  </si>
  <si>
    <t>34352000</t>
  </si>
  <si>
    <t>INT_22/2024/420</t>
  </si>
  <si>
    <t xml:space="preserve">CLIMALIT - 4. CEIP. SAN ANTONIO INFANTIL </t>
  </si>
  <si>
    <t>JAVIER FERNANDEZ GIRON</t>
  </si>
  <si>
    <t>44221100</t>
  </si>
  <si>
    <t>INT_22/2024/422</t>
  </si>
  <si>
    <t>LUNA 6 MM. CEIP PEÑALBA</t>
  </si>
  <si>
    <t xml:space="preserve">JAVIER FERNANDEZ GIRON </t>
  </si>
  <si>
    <t>INT_22/2024/421</t>
  </si>
  <si>
    <t>LUNA 4 MM. CEIP LAS ALAMEDAS</t>
  </si>
  <si>
    <t>INT_22/2024/102</t>
  </si>
  <si>
    <t>TRAJE DE AGUA</t>
  </si>
  <si>
    <t>B2402275B</t>
  </si>
  <si>
    <t xml:space="preserve">JOMAGO, S.L. </t>
  </si>
  <si>
    <t>37412243</t>
  </si>
  <si>
    <t>INT_22/2024/51</t>
  </si>
  <si>
    <t>HIDROLIMPIADORA KARCHER, LANZA PRESION Y BOQUILLA</t>
  </si>
  <si>
    <t>B24022758</t>
  </si>
  <si>
    <t>INT_22/2024/627</t>
  </si>
  <si>
    <t>INT_22/2024/467</t>
  </si>
  <si>
    <t xml:space="preserve">SUMINISTRO BOLSAS </t>
  </si>
  <si>
    <t>INT_22/2024/626</t>
  </si>
  <si>
    <t>SUMINISTRO PEQUEÑOS UTILES DE FERRETERIA</t>
  </si>
  <si>
    <t>INT_22/2023/3062</t>
  </si>
  <si>
    <t>ALBERGUE CANINO - BOTAS SEGURIDAD</t>
  </si>
  <si>
    <t>INT_22/2024/37</t>
  </si>
  <si>
    <t>ROPA TRABAJO CEMENTERIO</t>
  </si>
  <si>
    <t>INT_22/2024/66</t>
  </si>
  <si>
    <t>ROPA TRABAJO OPERARIO CEMENTERIO</t>
  </si>
  <si>
    <t>INT_22/2024/219</t>
  </si>
  <si>
    <t>MEDIO AMBIENTE - TOPE PARKING</t>
  </si>
  <si>
    <t>INT_22/2024/32</t>
  </si>
  <si>
    <t>BOTAS DE AGUA</t>
  </si>
  <si>
    <t>INT_22/2024/328</t>
  </si>
  <si>
    <t>PUERTA CUADROS ELECTRICOS TAQUILLA</t>
  </si>
  <si>
    <t xml:space="preserve">JOSE LUIS DIGON GOMEZ </t>
  </si>
  <si>
    <t>45421160</t>
  </si>
  <si>
    <t>INT_22/2024/553</t>
  </si>
  <si>
    <t>BIB. SALIBRIN. ACTIVIDAD TEATRAL ANIMACION LECTURA. JOSE LUIS GARCIA ALEJANDRE</t>
  </si>
  <si>
    <t xml:space="preserve">JOSE LUIS GARCIA ALEJANDRE </t>
  </si>
  <si>
    <t>INT_22/2024/643</t>
  </si>
  <si>
    <t>SERVICIO DESPLAZAMIENTO JOSE MANUEL</t>
  </si>
  <si>
    <t>JOSE MANUEL FERNANDEZ GUISURAGA</t>
  </si>
  <si>
    <t>22459000</t>
  </si>
  <si>
    <t>INT_22/2024/24</t>
  </si>
  <si>
    <t>GASTOS DE DESPLAZAMIENTO PONENTE JORNADAS EXTRANJERIA J.M.L.</t>
  </si>
  <si>
    <t>JOSE MARIA LUCAS GARCIA</t>
  </si>
  <si>
    <t>80522000</t>
  </si>
  <si>
    <t>INT_22/2024/530</t>
  </si>
  <si>
    <t>BIB. SALIBRIN. DISEÑO CARTEL EDICIÓN 2024. JUAN BERRIO</t>
  </si>
  <si>
    <t>JUAN BERRIO MARTIN-RETORTILLO</t>
  </si>
  <si>
    <t>79822500</t>
  </si>
  <si>
    <t>INT_22/2024/214</t>
  </si>
  <si>
    <t>PMOC24214 MATERIAL DE OFICINA</t>
  </si>
  <si>
    <t>JUAN CARLOS ALDIR SUAREZ</t>
  </si>
  <si>
    <t>INT_22/2023/2915</t>
  </si>
  <si>
    <t>PMOC232915 SUMINISTRO AGENDAS AÑO 2024 POLICIA MUNICIPAL</t>
  </si>
  <si>
    <t>22817000</t>
  </si>
  <si>
    <t>INT_22/2024/444</t>
  </si>
  <si>
    <t>FOLIOS PARA IMPRESORAS Y FOTOCOPIADORAS DESPACHOS ALMACEN MUNICICIPAL</t>
  </si>
  <si>
    <t>30197643</t>
  </si>
  <si>
    <t>INT_22/2024/765</t>
  </si>
  <si>
    <t>PINTURA PARA TELA</t>
  </si>
  <si>
    <t>30190000</t>
  </si>
  <si>
    <t>INT_22/2024/212</t>
  </si>
  <si>
    <t>MATERIAL DE OFICINA CASA DE CIMA</t>
  </si>
  <si>
    <t xml:space="preserve">JUAN CARLOS ALDIR SUAREZ </t>
  </si>
  <si>
    <t>INT_22/2024/443</t>
  </si>
  <si>
    <t>MATERIAL OFICINA Y AULA PMFE PONSFERRATA</t>
  </si>
  <si>
    <t>INT_22/2024/617</t>
  </si>
  <si>
    <t>MONTAJE GRÁFICA ROLL UP PROMOCION DEL DEPORTE</t>
  </si>
  <si>
    <t>JUAN JOSE DEL VALLE ARES</t>
  </si>
  <si>
    <t>31523200</t>
  </si>
  <si>
    <t>INT_22/2024/313</t>
  </si>
  <si>
    <t>ADQUISICION DE REACTIVOS Y MANTA FILTRANTE PARA MANTENIMIENTO PISCINAS ANGEL PESTAÑA</t>
  </si>
  <si>
    <t>B24367419</t>
  </si>
  <si>
    <t>KIMI SL</t>
  </si>
  <si>
    <t>24950000</t>
  </si>
  <si>
    <t>INT_22/2024/370</t>
  </si>
  <si>
    <t>COMPRA DE SEPIOLITA SPEIS</t>
  </si>
  <si>
    <t>14300000</t>
  </si>
  <si>
    <t>INT_22/2024/384</t>
  </si>
  <si>
    <t>REPARACION DE URGENCIA DE LIMPIAFONDOS ULTRAMAX PISCINA CLIMATIZADA ANGEL PESTAÑA</t>
  </si>
  <si>
    <t>INT_22/2024/565</t>
  </si>
  <si>
    <t>ADQUISICION DE BOMBA SUMERGIBLE AGUAS SUCIAS Y ENCHUFE RAPIDO ALUMINIO PARA REPARACIONES EN PISCINA DE FUENTESNUEVAS</t>
  </si>
  <si>
    <t>42122130</t>
  </si>
  <si>
    <t>INT_22/2024/564</t>
  </si>
  <si>
    <t>ADQUISICION DE PRODUCTOS PARA REPARACIONES MANTENIMIENTO PABELLON LYDIA VALENTIN</t>
  </si>
  <si>
    <t>INT_22/2024/562</t>
  </si>
  <si>
    <t>ADQUISICION DE ELEMENTOS PARA PEQUEÑAS REPARACIONES PISCINAS ANGEL PESTAÑA</t>
  </si>
  <si>
    <t>INT_22/2024/560</t>
  </si>
  <si>
    <t>SUSTITUCION DE VALVULA EN DEPOSITO DE COMPENSACION Y AJUSTE TORNILLERIA INSTALACION HIDRAULICA PISCINAS ANGEL PESTAÑA</t>
  </si>
  <si>
    <t>34144450</t>
  </si>
  <si>
    <t>INT_22/2024/632</t>
  </si>
  <si>
    <t>ADQUISICION DE CINTA ADHESIVA ANTIDESLIZANTE PARA PÓDIUM SALIDA NADADORES PISCINA ANGEL PESTAÑA</t>
  </si>
  <si>
    <t>INT_22/2024/756</t>
  </si>
  <si>
    <t>REPARACION Y REPOSICION BOMBA AGUAS SUCIAS FUENTESNUEVAS</t>
  </si>
  <si>
    <t>42120000</t>
  </si>
  <si>
    <t>INT_22/2024/383</t>
  </si>
  <si>
    <t>EL CONSULTOR VISIÓN</t>
  </si>
  <si>
    <t>A58417346</t>
  </si>
  <si>
    <t>LA LEY SOLUCIONES LEGALES SA</t>
  </si>
  <si>
    <t>INT_22/2024/153</t>
  </si>
  <si>
    <t>GUIA DE FISCALIZACION EN LAS ENTIDADES LOCALES 2ª EDICION.</t>
  </si>
  <si>
    <t xml:space="preserve">LA LEY SOLUCIONES LEGALES, S.A. </t>
  </si>
  <si>
    <t>INT_22/2024/50</t>
  </si>
  <si>
    <t>TALLER TELEFONOS INTELIGENTES PARA MAYORES</t>
  </si>
  <si>
    <t>LAURA ALVAREZ TEJON</t>
  </si>
  <si>
    <t>80533200</t>
  </si>
  <si>
    <t>INT_22/2024/279</t>
  </si>
  <si>
    <t>BASE DE DATOS JURÍDICA Y MEMENTOS LEFEBVRE</t>
  </si>
  <si>
    <t>A79216651</t>
  </si>
  <si>
    <t>LEFEBVRE - EL DERECHO SA</t>
  </si>
  <si>
    <t>INT_22/2024/594</t>
  </si>
  <si>
    <t>ACTIVIDADES DE AVENTURA AVENTURA-T SEMANA SANTA 2024</t>
  </si>
  <si>
    <t>B24612657</t>
  </si>
  <si>
    <t>LEON AVENTURA S.L</t>
  </si>
  <si>
    <t>INT_22/2024/373</t>
  </si>
  <si>
    <t>CONTATO ALQUILER BOTELLAS GASES (B50)</t>
  </si>
  <si>
    <t>LINDE GAS ESPAÑA SA</t>
  </si>
  <si>
    <t>24100000</t>
  </si>
  <si>
    <t>INT_22/2024/273</t>
  </si>
  <si>
    <t xml:space="preserve">SOLICITUD AUTORIZACIÓN GASTO CALIBRACIÓN TERMÓMETRO PATRÓN Y  REGISTRADORES TERMOPAR MAS SONDAS </t>
  </si>
  <si>
    <t>B24559692</t>
  </si>
  <si>
    <t xml:space="preserve">LOCET BIERZO, S.L. </t>
  </si>
  <si>
    <t>50433000</t>
  </si>
  <si>
    <t>INT_22/2024/121</t>
  </si>
  <si>
    <t>MATERIALES Y ARTICULOS DIVERSOS DE PINTURA Y DECORACION</t>
  </si>
  <si>
    <t>B24259004</t>
  </si>
  <si>
    <t xml:space="preserve">LOS VEGAS DE PONFERRADA, S.L. </t>
  </si>
  <si>
    <t>44423000</t>
  </si>
  <si>
    <t>INT_22/2024/357</t>
  </si>
  <si>
    <t>MATERIALES DIVERSOS DE PINTURA Y DECORACION</t>
  </si>
  <si>
    <t>INT_22/2024/610</t>
  </si>
  <si>
    <t>PINTURA PARA RETIRADA DE GRAFFITIS. C/ DEL CRISTO</t>
  </si>
  <si>
    <t>45452100</t>
  </si>
  <si>
    <t>INT_22/2024/674</t>
  </si>
  <si>
    <t>ADQUISICION DE PINTURA PARA LABORES DE MANTENIMIENTO EN CAMPO FUTBOL COLOMAN TRABADO</t>
  </si>
  <si>
    <t>44810000</t>
  </si>
  <si>
    <t>INT_22/2024/590</t>
  </si>
  <si>
    <t>COLOCACION DE CANALETA EN EL DESPACHO DE PERSONAL</t>
  </si>
  <si>
    <t>31682000</t>
  </si>
  <si>
    <t>INT_22/2024/197</t>
  </si>
  <si>
    <t>IMPRESION DEL LIBRO "PARA RECORDAR" HISTORIA DEL FUTBOL SALA EN PONFERRADA</t>
  </si>
  <si>
    <t>B19325190</t>
  </si>
  <si>
    <t>LOWE MARKETING SL</t>
  </si>
  <si>
    <t>INT_22/2024/284</t>
  </si>
  <si>
    <t>CARRERA DE LA MUJER 2024</t>
  </si>
  <si>
    <t>LUIS HERNANDEZ GONZALEZ</t>
  </si>
  <si>
    <t>INT_22/2024/703</t>
  </si>
  <si>
    <t>PLAN MUNICIPAL DE LA MUJER: ENTREGA CHEQUE FONDOS RECAUDADOS EN LA CARRERA DEL DIA DE LA MUJER</t>
  </si>
  <si>
    <t>INT_22/2024/639</t>
  </si>
  <si>
    <t>REC- FOLIOS A 4 OFICINA TRIBUTARIA MUNICIPAL</t>
  </si>
  <si>
    <t>A79206223</t>
  </si>
  <si>
    <t>LYRECO ESPAÑA, S.A.U.</t>
  </si>
  <si>
    <t>30197630</t>
  </si>
  <si>
    <t>INT_22/2024/355</t>
  </si>
  <si>
    <t>PAPEL NAVIGATOR A4 Y A3. SECCION TECNICA</t>
  </si>
  <si>
    <t>LYRECO ESPAÑA, S.A.U</t>
  </si>
  <si>
    <t>30199000</t>
  </si>
  <si>
    <t>INT_22/2023/2897</t>
  </si>
  <si>
    <t>PMOC2328978 SUMINISTRO FOLIOS DE PAPEL A4</t>
  </si>
  <si>
    <t>INT_22/2024/109</t>
  </si>
  <si>
    <t>LUMINARIAS. MUSEO DEL BIERZO</t>
  </si>
  <si>
    <t>A24095663</t>
  </si>
  <si>
    <t>M.CASERO, S.A</t>
  </si>
  <si>
    <t>INT_22/2024/308</t>
  </si>
  <si>
    <t>COLEGIO CAMPO DE LOS JUDIOS, CAMBIO DE FLUORESCENTES</t>
  </si>
  <si>
    <t>INT_22/2024/332</t>
  </si>
  <si>
    <t>ADQUISICION DE MATERIALES PARA REPOSICION DE LUMINARIAS EN EL POLIDEPORTIVO DEL PABELLON DE FUENTESNUEVAS</t>
  </si>
  <si>
    <t>INT_22/2024/415</t>
  </si>
  <si>
    <t>MATERIAL ELECTRICO PARA ADAPTACION LOCALES PABELLON LYDIA VALENTIN</t>
  </si>
  <si>
    <t>INT_22/2024/566</t>
  </si>
  <si>
    <t xml:space="preserve">CONECTOR MECHERO. PALA OBRAS </t>
  </si>
  <si>
    <t>INT_22/2024/585</t>
  </si>
  <si>
    <t>REPOSICIÓN DE ENCHUFES EN SALA DE AJEDREZ PABELLON LYDIA VALENTIN</t>
  </si>
  <si>
    <t>INT_22/2024/673</t>
  </si>
  <si>
    <t>ADQUISICION DE ALARGADERA MEGAFONIA CAMPOS RAMON MARTINEZ</t>
  </si>
  <si>
    <t>INT_22/2024/39</t>
  </si>
  <si>
    <t>PISCINAS CLIMATIZADAS TORALIN, SELECTOR</t>
  </si>
  <si>
    <t>INT_22/2024/48</t>
  </si>
  <si>
    <t>REPARACION HERRAMIENTAS ALMACEN OBRAS</t>
  </si>
  <si>
    <t>INT_22/2024/69</t>
  </si>
  <si>
    <t>ESCUELA TALLER, BOMBILLA</t>
  </si>
  <si>
    <t>INT_22/2024/70</t>
  </si>
  <si>
    <t>VUELCOS DE REPUESTO PARA SUJECION LUMINARIAS</t>
  </si>
  <si>
    <t>INT_22/2024/34</t>
  </si>
  <si>
    <t>PISCINAS CLIMATIZADAS ANGEL PESTAÑA, REPOSICION DE LUMINARIAS</t>
  </si>
  <si>
    <t>INT_22/2024/41</t>
  </si>
  <si>
    <t>COLEGIO PEÑALBA, REPOSICION LUMINARIAS</t>
  </si>
  <si>
    <t>INT_22/2023/3089</t>
  </si>
  <si>
    <t xml:space="preserve">PILAS. BRIGADA DE OBRAS </t>
  </si>
  <si>
    <t>31400000</t>
  </si>
  <si>
    <t>INT_22/2023/3074</t>
  </si>
  <si>
    <t>DIFERENCIAL. C. MEDICO SAN ANDRES DE MONTEJOS</t>
  </si>
  <si>
    <t>INT_22/2024/107</t>
  </si>
  <si>
    <t>LUMINARIAS. C. CIVICO DE LOMBILLO</t>
  </si>
  <si>
    <t>INT_22/2024/150</t>
  </si>
  <si>
    <t>LUMINARIAS Y CABLEADO. LABORATORIO MUNICIPAL</t>
  </si>
  <si>
    <t>INT_22/2024/287</t>
  </si>
  <si>
    <t>SUSTITUCION FLUORESCENTES. SERVICIOS SOCIALES</t>
  </si>
  <si>
    <t>INT_22/2024/289</t>
  </si>
  <si>
    <t xml:space="preserve">PORTALAMPARAS Y LAMPARA. CASTILLO </t>
  </si>
  <si>
    <t>INT_22/2024/356</t>
  </si>
  <si>
    <t>ROLLO.CINTA.BRIDAS. ALMACEN S. ELECTRICO</t>
  </si>
  <si>
    <t>INT_22/2024/386</t>
  </si>
  <si>
    <t>VARIOS. S. ELECTRICOS</t>
  </si>
  <si>
    <t>INT_22/2024/607</t>
  </si>
  <si>
    <t>TAPAS Y MARCOS ENCHUFES. GUARDERÍA CAMINO DE SANTIAGO</t>
  </si>
  <si>
    <t>INT_22/2024/327</t>
  </si>
  <si>
    <t xml:space="preserve">ALARMA. CEIP. NAVALIEGOS </t>
  </si>
  <si>
    <t>INT_22/2024/326</t>
  </si>
  <si>
    <t xml:space="preserve">FLUORESCENTES. MUSEO DE LA RADIO </t>
  </si>
  <si>
    <t>INT_22/2024/210</t>
  </si>
  <si>
    <t>MATERIAL ELECTRICO, DESPACHO PERSONAL AYUNTAMIENTO</t>
  </si>
  <si>
    <t>INT_22/2024/209</t>
  </si>
  <si>
    <t>MATERIAL ELECTRICO, CASTILLO Y MUSEO DEL BIERZO</t>
  </si>
  <si>
    <t>INT_22/2024/224</t>
  </si>
  <si>
    <t>DIFERENCIAL, COLEGIO DE DEHESAS</t>
  </si>
  <si>
    <t>INT_22/2024/401</t>
  </si>
  <si>
    <t>BRIDAS DE PLASTICO NEGRAS 2273-0</t>
  </si>
  <si>
    <t>34946231</t>
  </si>
  <si>
    <t>INT_22/2023/3091</t>
  </si>
  <si>
    <t>BOMBILLAS. ZAGUAN AYTO</t>
  </si>
  <si>
    <t>INT_22/2023/3084</t>
  </si>
  <si>
    <t>ENCHUFE. CEIP. VALENTÍN GARCIA YEBRA</t>
  </si>
  <si>
    <t>INT_22/2023/3056</t>
  </si>
  <si>
    <t>TAPA ENCHUFE. CEIP LA BORRECA</t>
  </si>
  <si>
    <t>INT_22/2023/3068</t>
  </si>
  <si>
    <t>CUADRO ELECTRICO. S. ELECTRICO</t>
  </si>
  <si>
    <t>31214510</t>
  </si>
  <si>
    <t>INT_22/2023/3066</t>
  </si>
  <si>
    <t xml:space="preserve">M. CABLE. SOLERA. S. ELECTRICO. </t>
  </si>
  <si>
    <t>INT_22/2024/406</t>
  </si>
  <si>
    <t xml:space="preserve">PILA LITIO. CENTRO CÍVICO DE COLUMBRIANOS </t>
  </si>
  <si>
    <t>31434000</t>
  </si>
  <si>
    <t>INT_22/2024/523</t>
  </si>
  <si>
    <t>LUMINARIAS. ALMACEN S. ELECTRICO</t>
  </si>
  <si>
    <t>INT_22/2024/502</t>
  </si>
  <si>
    <t xml:space="preserve">LUMINARIAS. LOCAL Nº - 6 BAJOS DEL TORALIN </t>
  </si>
  <si>
    <t>A24995663</t>
  </si>
  <si>
    <t>INT_22/2023/3097</t>
  </si>
  <si>
    <t>ALARGADERA. S. ELECTRICO</t>
  </si>
  <si>
    <t>INT_22/2023/3051</t>
  </si>
  <si>
    <t>VARIOS. SERVICIO ELECTRICO</t>
  </si>
  <si>
    <t>INT_22/2024/138</t>
  </si>
  <si>
    <t>LUMINARIAS. MERCADO MUNICIPAL DE ABASTOS</t>
  </si>
  <si>
    <t>INT_22/2024/293</t>
  </si>
  <si>
    <t xml:space="preserve">EDM CALEFACTOR . CEIP SAN ANDRÉS DE MONTEJOS </t>
  </si>
  <si>
    <t>39715200</t>
  </si>
  <si>
    <t>INT_22/2023/3094</t>
  </si>
  <si>
    <t>LUMINARIAS CUPULA MERCADO MUNICIPAL</t>
  </si>
  <si>
    <t>INT_22/2023/3090</t>
  </si>
  <si>
    <t>ALARGADERA. CEIP COMPOSTILLA</t>
  </si>
  <si>
    <t>INT_22/2024/183</t>
  </si>
  <si>
    <t>BASES ENCHUFE MATERIAL ELECTRICO SPEIS</t>
  </si>
  <si>
    <t>INT_22/2024/282</t>
  </si>
  <si>
    <t>LUMINARIAS. CEIP. SAN ANTONIO</t>
  </si>
  <si>
    <t>INT_22/2024/559</t>
  </si>
  <si>
    <t xml:space="preserve">LUCECO LILH25P65 - SERVICIO ELECTRICO </t>
  </si>
  <si>
    <t>INT_22/2024/149</t>
  </si>
  <si>
    <t>PRODUCTOS DE HIGIENE. MEDIO RURAL</t>
  </si>
  <si>
    <t xml:space="preserve">Mª ENCINA CABO LÓPEZ </t>
  </si>
  <si>
    <t>39830000</t>
  </si>
  <si>
    <t>INT_22/2024/635</t>
  </si>
  <si>
    <t>BIB. LISTONES DE MADERA MATERIAL EXPOSITIVO PATIO DE LUCES.</t>
  </si>
  <si>
    <t>B24017642</t>
  </si>
  <si>
    <t>MADERAS BLANCO LOPEZ S. L.</t>
  </si>
  <si>
    <t>INT_22/2024/67</t>
  </si>
  <si>
    <t>LISTON ABETO LAMINADO</t>
  </si>
  <si>
    <t>B24598583</t>
  </si>
  <si>
    <t>MADERAS PEREIRA REGUERAS S.L.U.</t>
  </si>
  <si>
    <t>INT_22/2024/20</t>
  </si>
  <si>
    <t>ZONA REGISTRO DESPACHO PERSONAL</t>
  </si>
  <si>
    <t>INT_22/2024/404</t>
  </si>
  <si>
    <t>MATERIALES MELAMINA Y ACCESORIOS PARA REACONDICIONAMIENTO MUEBLE. DESPACHO ALCALDÍA</t>
  </si>
  <si>
    <t>INT_22/2024/385</t>
  </si>
  <si>
    <t xml:space="preserve">TABLAS. BANCOS. MOBILIARIO URBANO </t>
  </si>
  <si>
    <t>44191000</t>
  </si>
  <si>
    <t>INT_22/2024/597</t>
  </si>
  <si>
    <t>REPARACION DE URGENCIA DE ACCESO A OTERO</t>
  </si>
  <si>
    <t>B24638199</t>
  </si>
  <si>
    <t>MAGA ESTUDIOS Y CONSTRUCCIONES S.L.</t>
  </si>
  <si>
    <t>45233252</t>
  </si>
  <si>
    <t>INT_22/2024/536</t>
  </si>
  <si>
    <t>BIB. SALIBRIN. ACTIVIDAD TEATRAL DE ANIMACIÓN A LA LECTURA. MAQUINA TEATRAL TELONCILLO</t>
  </si>
  <si>
    <t>B47556725</t>
  </si>
  <si>
    <t xml:space="preserve">MAQUINA TEATRAL TELONCILLO, S.L. </t>
  </si>
  <si>
    <t>INT_22/2024/350</t>
  </si>
  <si>
    <t xml:space="preserve">SUMINISTRO PIEZAS GROW MASTER </t>
  </si>
  <si>
    <t>B24459273</t>
  </si>
  <si>
    <t>MAQUINARIA COMERCIAL BERNARDEZ S.L.</t>
  </si>
  <si>
    <t>INT_22/2024/794</t>
  </si>
  <si>
    <t>ARREGLO DESBROZADORA DE HILO ECHO</t>
  </si>
  <si>
    <t>44510000</t>
  </si>
  <si>
    <t>INT_22/2024/295</t>
  </si>
  <si>
    <t xml:space="preserve">SUMINISTRO ACEITE </t>
  </si>
  <si>
    <t xml:space="preserve">MAQUINARIA COMERCIAL BERNARDEZ S.L. </t>
  </si>
  <si>
    <t>09211000</t>
  </si>
  <si>
    <t>INT_22/2024/180</t>
  </si>
  <si>
    <t>REPARACION VENTILADOR LEADER (PARQUE BOMBEROS)</t>
  </si>
  <si>
    <t>50532000</t>
  </si>
  <si>
    <t>INT_22/2024/514</t>
  </si>
  <si>
    <t>REPARACIÓN PERDIDA GASOIL GRUPO INCENDIOS</t>
  </si>
  <si>
    <t>B24592602</t>
  </si>
  <si>
    <t>MAQUINARIA NORBI S.L</t>
  </si>
  <si>
    <t>42122161</t>
  </si>
  <si>
    <t>INT_22/2023/3123</t>
  </si>
  <si>
    <t>CHOCOLATADA ENTREGA DE JUGUETES MENORES VULNERABLES</t>
  </si>
  <si>
    <t>MARGARITA CASTELAO PRIETO</t>
  </si>
  <si>
    <t>15842220</t>
  </si>
  <si>
    <t>INT_22/2023/2650</t>
  </si>
  <si>
    <t xml:space="preserve">NAVIDAD 23 - DECORACION MERCADO NAVIDAD </t>
  </si>
  <si>
    <t>MARIA ARANZAZU ESPADAS LUENGAS</t>
  </si>
  <si>
    <t xml:space="preserve">45451000 </t>
  </si>
  <si>
    <t>INT_22/2024/190</t>
  </si>
  <si>
    <t>PROYECTO CAMINANDO POR LA DIABETES</t>
  </si>
  <si>
    <t>MARIA EMMA LOPEZ CRESPO</t>
  </si>
  <si>
    <t>INT_22/2024/143</t>
  </si>
  <si>
    <t>ACTIVIDAD PILATES FIBROMIALGIA 2024</t>
  </si>
  <si>
    <t>MARIA ROSARIO TOCA BOLADO</t>
  </si>
  <si>
    <t>98336000</t>
  </si>
  <si>
    <t>INT_22/2024/142</t>
  </si>
  <si>
    <t>BIB. COMPRA DE REVISTAS Y PUBLICACIONES PERIÓDICAS. MARIA TERESA DOMINGUEZ</t>
  </si>
  <si>
    <t xml:space="preserve">MARIA TERESA DOMINGUEZ LORENZO </t>
  </si>
  <si>
    <t>22213000</t>
  </si>
  <si>
    <t>INT_22/2024/539</t>
  </si>
  <si>
    <t>BIB. SALIBRIN. ACTIVIDAD TEATRAL DE ANIMACIÓN A LA LECTURA. MARIMBA MARIONETAS</t>
  </si>
  <si>
    <t>B82140625</t>
  </si>
  <si>
    <t>MARIMBA MARIONETAS S. L.</t>
  </si>
  <si>
    <t>INT_22/2024/744</t>
  </si>
  <si>
    <t>SEGURO ACCIDENTES (AVENTURA-T SEMANA SANTA 24)</t>
  </si>
  <si>
    <t>W2764898I</t>
  </si>
  <si>
    <t>MARKEL INSURANCE, S.E.</t>
  </si>
  <si>
    <t>66510000</t>
  </si>
  <si>
    <t>INT_22/2024/446</t>
  </si>
  <si>
    <t>MATERIAL EPIS PARA EL PMFE PONSFERRATA</t>
  </si>
  <si>
    <t>B24392060</t>
  </si>
  <si>
    <t>MARMI UNIFORMES, S.L.</t>
  </si>
  <si>
    <t>INT_22/2024/747</t>
  </si>
  <si>
    <t>MATERIAL: BOTAS SEGURIDAD PVC</t>
  </si>
  <si>
    <t>INT_22/2024/759</t>
  </si>
  <si>
    <t>REPOSICION GAFAS DE PROTECCION</t>
  </si>
  <si>
    <t>INT_22/2024/342</t>
  </si>
  <si>
    <t>CALZADO TRABAJO CASTILLO</t>
  </si>
  <si>
    <t>INT_22/2024/74</t>
  </si>
  <si>
    <t>SUMINISTRO EQUIPOS DE PROTECCION INDIVIDUAL MARCOS MARTINEZ SANTOS</t>
  </si>
  <si>
    <t>INT_22/2024/454</t>
  </si>
  <si>
    <t>EPI. TRABAJADOR BRIGADA DE OBRAS: J.C.R</t>
  </si>
  <si>
    <t>INT_22/2024/425</t>
  </si>
  <si>
    <t>PMFE MATINOT VI - ADQUISICION DE ROPA DE TRABAJO</t>
  </si>
  <si>
    <t>INT_22/2024/611</t>
  </si>
  <si>
    <t>EPIS COORDINADORA</t>
  </si>
  <si>
    <t>INT_22/2024/713</t>
  </si>
  <si>
    <t>PMFE MATINOT VI - COMPRA DE MASCARILLAS FFP3</t>
  </si>
  <si>
    <t>INT_22/2024/449</t>
  </si>
  <si>
    <t xml:space="preserve">PIEZAS GRANITO. COLUMBRIANOS </t>
  </si>
  <si>
    <t>B24457814</t>
  </si>
  <si>
    <t>MARMOLES FUERTES GOMEZ SL</t>
  </si>
  <si>
    <t>INT_22/2024/644</t>
  </si>
  <si>
    <t>MATERIAL PMFE PONSFERRATA</t>
  </si>
  <si>
    <t>B24511057</t>
  </si>
  <si>
    <t>MAROTE Y BARDON, S.L.</t>
  </si>
  <si>
    <t>INT_22/2024/676</t>
  </si>
  <si>
    <t>SUMINISTRO ARIDO EN CAMINO SAN ADRIAN</t>
  </si>
  <si>
    <t>INT_22/2024/471</t>
  </si>
  <si>
    <t>ARIDOS. OBRA SAN LORENZO</t>
  </si>
  <si>
    <t>INT_22/2024/544</t>
  </si>
  <si>
    <t>ARIDOS. C/ RONDA NORTE - FUENTESNUEVAS</t>
  </si>
  <si>
    <t>INT_22/2024/556</t>
  </si>
  <si>
    <t>ARIDOS BRIGADA DE OBRAS FEB-24</t>
  </si>
  <si>
    <t>INT_22/2024/743</t>
  </si>
  <si>
    <t>MATERIALES PARA PMFE PONSFERRATA</t>
  </si>
  <si>
    <t>INT_22/2024/742</t>
  </si>
  <si>
    <t>MATERIALES PARA EL PMFE</t>
  </si>
  <si>
    <t>INT_22/2024/730</t>
  </si>
  <si>
    <t>MATERIALES PARA EL PMFE PONSFERRATA</t>
  </si>
  <si>
    <t>INT_22/2024/253</t>
  </si>
  <si>
    <t>ARIDOS EN-24</t>
  </si>
  <si>
    <t>INT_22/2024/194</t>
  </si>
  <si>
    <t>MATERIAL OFICINA SERVICIO CENTRAL ADMINISTRATIVO</t>
  </si>
  <si>
    <t>MARTA QUIÑONES GIRON</t>
  </si>
  <si>
    <t>INT_22/2024/233</t>
  </si>
  <si>
    <t>INT_22/2024/213</t>
  </si>
  <si>
    <t>AUTORIZACION COMPRA TEATRO MATERIAL OFICINA ENERO 2024</t>
  </si>
  <si>
    <t>30000000</t>
  </si>
  <si>
    <t>INT_22/2024/430</t>
  </si>
  <si>
    <t>LIBRO INDUSTRIAS CREATIVAS</t>
  </si>
  <si>
    <t>INT_22/2024/412</t>
  </si>
  <si>
    <t xml:space="preserve">PMFE MATINOT VI - MATERIAL FORMACIÓN TEÓRICA </t>
  </si>
  <si>
    <t>39162200</t>
  </si>
  <si>
    <t>INT_22/2024/525</t>
  </si>
  <si>
    <t>LIBROS DE TEXTO AULA PMFE PONSFERRATA</t>
  </si>
  <si>
    <t>22112000</t>
  </si>
  <si>
    <t>INT_22/2024/450</t>
  </si>
  <si>
    <t>MATERIAL DE OFICINA ORGANOS DE GOBIERNO</t>
  </si>
  <si>
    <t>INT_22/2024/448</t>
  </si>
  <si>
    <t>MATERIAL DE OFICINA ORGANOS DE GOBIERNO (FIESTAS)</t>
  </si>
  <si>
    <t>INT_22/2024/452</t>
  </si>
  <si>
    <t>INT_22/2023/3073</t>
  </si>
  <si>
    <t>MATERIAL DE OFICINA SERVICIO CENTRAL ADMINISTRATIVO</t>
  </si>
  <si>
    <t xml:space="preserve">MARTA QUIÑONES GIRON </t>
  </si>
  <si>
    <t>INT_22/2024/100</t>
  </si>
  <si>
    <t>INT_22/2024/688</t>
  </si>
  <si>
    <t>SUMINISTRO REPOSICION MATERIAL BOTIQUIN 2024</t>
  </si>
  <si>
    <t>MARTA RODRIGUEZ TATO</t>
  </si>
  <si>
    <t>33141623</t>
  </si>
  <si>
    <t>INT_22/2024/577</t>
  </si>
  <si>
    <t>PMFE MATINOT VI - BOTIQUÍN TALLER FARMACIA</t>
  </si>
  <si>
    <t>MARTA RODRÍGUEZ TATO</t>
  </si>
  <si>
    <t>INT_22/2024/568</t>
  </si>
  <si>
    <t>BIB. ENCUADERNACION PRENSA 2023. MATIZ SISTEMAS DE PREIMPRESION</t>
  </si>
  <si>
    <t>B24362550</t>
  </si>
  <si>
    <t xml:space="preserve">MATIZ SISTEMA DE PREIMPRESION, S. L. </t>
  </si>
  <si>
    <t>79971000</t>
  </si>
  <si>
    <t>INT_22/2024/716</t>
  </si>
  <si>
    <t>LIMPIEZA UNIFORMES ANTIGUOS DE POLICA LOCAL</t>
  </si>
  <si>
    <t>MIDAILYS CABALLLERO CASTRO</t>
  </si>
  <si>
    <t>98310000</t>
  </si>
  <si>
    <t>INT_22/2024/43</t>
  </si>
  <si>
    <t>REPRESENTACION TEATRALIZADA FITUR 2024</t>
  </si>
  <si>
    <t>MIGUEL ANGEL FERNANDEZ SANCHO</t>
  </si>
  <si>
    <t>INT_22/2024/61</t>
  </si>
  <si>
    <t>DESARROLLO DE CONTENIDOS WEB VINCULADOS A LA PRESENTACION FITUR 2024</t>
  </si>
  <si>
    <t>B24549875</t>
  </si>
  <si>
    <t xml:space="preserve">MIRATEL MARKETING Y COMUNICACION, S.L. </t>
  </si>
  <si>
    <t>72222300</t>
  </si>
  <si>
    <t>INT_22/2024/22</t>
  </si>
  <si>
    <t>NAVIDAD  23 - GALA REYES</t>
  </si>
  <si>
    <t>B24467672</t>
  </si>
  <si>
    <t>MONTAJES Y EVENTOS MUSICALES S.L</t>
  </si>
  <si>
    <t>INT_22/2023/2893</t>
  </si>
  <si>
    <t>NAVIDAD 23 - INFRAESTRUCTURA BELEN VIVIENTE</t>
  </si>
  <si>
    <t>INT_22/2024/329</t>
  </si>
  <si>
    <t>CHARANGAS CARNAVAL 2024 - MONTAJES Y EVENTOS MUSICALES</t>
  </si>
  <si>
    <t>INT_22/2024/271</t>
  </si>
  <si>
    <t>CHARANGAS ¿VERBENEROS¿ Y ¿BEMBYBRASS¿ (CARNAVAL INFANTIL 24)</t>
  </si>
  <si>
    <t xml:space="preserve">MONTAJES Y EVENTOS MUSICALES, S.L. </t>
  </si>
  <si>
    <t>INT_22/2024/220</t>
  </si>
  <si>
    <t>PROGRAMA CINE PARA MAYORES 2024</t>
  </si>
  <si>
    <t>B81726366</t>
  </si>
  <si>
    <t>MULTICINES LA ESTACION S.L.</t>
  </si>
  <si>
    <t>92130000</t>
  </si>
  <si>
    <t>INT_22/2024/434</t>
  </si>
  <si>
    <t>SERVICIO DESAYUNO DIA INTERNACIONAL DE LOS BOSQUES 2024</t>
  </si>
  <si>
    <t>B06830749</t>
  </si>
  <si>
    <t xml:space="preserve">MUSEO BIERZO S.L. </t>
  </si>
  <si>
    <t>INT_22/2024/681</t>
  </si>
  <si>
    <t>SERVICIO COMIDA DIA INTERNACIONAL DE LOS BOSQUES 2024</t>
  </si>
  <si>
    <t>INT_22/2024/236</t>
  </si>
  <si>
    <t>PMOC24236 ADQUISICION MANTAS POLICIA MUNICIPAL</t>
  </si>
  <si>
    <t xml:space="preserve">N. ALEJANDRE DEL VALLE    </t>
  </si>
  <si>
    <t>39143114</t>
  </si>
  <si>
    <t>INT_22/2024/552</t>
  </si>
  <si>
    <t>BIB. SALIBRIN. ACTIVIDAD TEATRAL DE ANIMACION LECTURA. NATALIA DIEZ WIRTON</t>
  </si>
  <si>
    <t xml:space="preserve">NATALIA DIEZ WIRTON </t>
  </si>
  <si>
    <t>INT_22/2024/720</t>
  </si>
  <si>
    <t>ARREGLO PINCHAZO RUEDA TRASERA CARRETILLA ELEVADORA</t>
  </si>
  <si>
    <t>B24406308</t>
  </si>
  <si>
    <t xml:space="preserve">NEUMATICOS TEMPLE, S.L.  </t>
  </si>
  <si>
    <t>34351100</t>
  </si>
  <si>
    <t>INT_22/2024/690</t>
  </si>
  <si>
    <t>SUSTITUCION NEUMATICOS Y ALINEACION DIRECCION VEHICULO INGENIERIA 7933LLP</t>
  </si>
  <si>
    <t>INT_22/2024/196</t>
  </si>
  <si>
    <t>PMOC24196 SUSTITUCION NEMATICOS KARS DE LA UNIDAD EDUCACION VIAL  NEUMATICOS TEMPLE</t>
  </si>
  <si>
    <t>34351000</t>
  </si>
  <si>
    <t>INT_22/2024/187</t>
  </si>
  <si>
    <t>OXIGENO MEDICINAL (SPEIS)</t>
  </si>
  <si>
    <t>B28062339</t>
  </si>
  <si>
    <t>NIPPON GASES ESPAÑA SLU</t>
  </si>
  <si>
    <t>24111000</t>
  </si>
  <si>
    <t>INT_22/2024/689</t>
  </si>
  <si>
    <t>CARTELERIA ANTENAS JUVENILES</t>
  </si>
  <si>
    <t xml:space="preserve">NOE PEREZ ALVAREZ </t>
  </si>
  <si>
    <t>INT_22/2024/547</t>
  </si>
  <si>
    <t>BIB. SALIBRIN. ACTIVIDAD TEATRAL ANIMACION LECTURA. NOELIA CONTRISCIANI NUÑEZ</t>
  </si>
  <si>
    <t xml:space="preserve">NOELIA CONTRISCIANI NUÑEZ </t>
  </si>
  <si>
    <t>INT_22/2023/3065</t>
  </si>
  <si>
    <t xml:space="preserve">LED TUBE, BASE CONECTORA, IRIS TAPA. S. ELECTRICO </t>
  </si>
  <si>
    <t>B24608572</t>
  </si>
  <si>
    <t>NOVELEC BIERZO SL</t>
  </si>
  <si>
    <t>INT_22/2024/526</t>
  </si>
  <si>
    <t xml:space="preserve">BASE ENCHUFE. CEIP. LA COGOLLA </t>
  </si>
  <si>
    <t>INT_22/2024/515</t>
  </si>
  <si>
    <t>LUMINARIAS. CENTRO CÍVICO DE CUATROVIENTOS</t>
  </si>
  <si>
    <t>INT_22/2024/136</t>
  </si>
  <si>
    <t>LUMINARIAS. CEIP LA COGOLLA</t>
  </si>
  <si>
    <t xml:space="preserve">NOVELEC BIERZO SL </t>
  </si>
  <si>
    <t>INT_22/2024/137</t>
  </si>
  <si>
    <t>PANEL LUMINARIA. POLICIA MUNICIPAL</t>
  </si>
  <si>
    <t>INT_22/2024/152</t>
  </si>
  <si>
    <t>INTERRUPTOR AUTOMATICO. CEIP JESUS MAESTRO</t>
  </si>
  <si>
    <t>INT_22/2024/276</t>
  </si>
  <si>
    <t>MZD LEDTUBE.  GUARDERIA MAGO CHALUPA</t>
  </si>
  <si>
    <t>INT_22/2024/424</t>
  </si>
  <si>
    <t>KIT PIES  RADIADORES. S. ELECTRICO</t>
  </si>
  <si>
    <t>44621000</t>
  </si>
  <si>
    <t>INT_22/2024/396</t>
  </si>
  <si>
    <t xml:space="preserve">LUMINARIAS. CASTILLO </t>
  </si>
  <si>
    <t>INT_22/2024/447</t>
  </si>
  <si>
    <t xml:space="preserve">LUMINARIAS. OFICINA DE SEÑALIZACIÓN </t>
  </si>
  <si>
    <t>B24608527</t>
  </si>
  <si>
    <t>INT_22/2024/260</t>
  </si>
  <si>
    <t>FLUORESCENTES / ACCIÓN SOCIAL</t>
  </si>
  <si>
    <t xml:space="preserve">NOVELEC BIERZO, SL </t>
  </si>
  <si>
    <t>INT_22/2024/314</t>
  </si>
  <si>
    <t>LLAVEROS CON  GRABACION PONFERRADA - PROMOCION DEL DEPORTE</t>
  </si>
  <si>
    <t>B24278152</t>
  </si>
  <si>
    <t>NUEVA IMAGEN  BIERZO SL</t>
  </si>
  <si>
    <t xml:space="preserve">22462000 </t>
  </si>
  <si>
    <t>INT_22/2024/27</t>
  </si>
  <si>
    <t>ADQUISICION DE PLACA DE HOMENAJE EQUIPO VOLEIBOL</t>
  </si>
  <si>
    <t>NUEVA IMAGEN BIERZO SL</t>
  </si>
  <si>
    <t>39298700</t>
  </si>
  <si>
    <t>INT_22/2024/358</t>
  </si>
  <si>
    <t>PLAN MUNICIPAL DE LA MUJER: GRUPO MUSICAL CARRERA DEL DIA INTERNACIONAL DE LA MUJER</t>
  </si>
  <si>
    <t>NURLO GESTION Y DISEÑO S.L.</t>
  </si>
  <si>
    <t>INT_22/2024/335</t>
  </si>
  <si>
    <t>SERVICIO DESPLAZAMIENTO Y PONENCIA OSCAR</t>
  </si>
  <si>
    <t>OSCAR LUIS PRADA CAMPAÑA</t>
  </si>
  <si>
    <t>INT_22/2024/656</t>
  </si>
  <si>
    <t>SUSTITUCION CONECTOR GASOLINA EMBARCACION SPEIS</t>
  </si>
  <si>
    <t>OSCAR RENE BREGUA MIGUEZ</t>
  </si>
  <si>
    <t>63725200</t>
  </si>
  <si>
    <t>INT_22/2024/605</t>
  </si>
  <si>
    <t>BIB. MATERIAL EXPOSITIVO SOBRE FRANCISCO IBAÑEZ. OSWALDO VALEZ PALMEIRO</t>
  </si>
  <si>
    <t>OSWALDO VALEZ PALMEIRO</t>
  </si>
  <si>
    <t>INT_22/2023/3083</t>
  </si>
  <si>
    <t>AMPLIACION DE GASTOS DE MANUTENCION PONENTES MESA REDONDA EXTRANJERIA</t>
  </si>
  <si>
    <t>B24366502</t>
  </si>
  <si>
    <t>PARQUE RESIDENCIAL DEL BIERZO, S.L.</t>
  </si>
  <si>
    <t>INT_22/2024/113</t>
  </si>
  <si>
    <t>ALOJAMIENTO Y MANUTENCION MONOLOGISTAS DIA NIÑA Y LA CIENCIA</t>
  </si>
  <si>
    <t>98341000</t>
  </si>
  <si>
    <t>INT_22/2024/30</t>
  </si>
  <si>
    <t>ALOJAMIENTO TEMPORADA JUVENTUDES MUSICALES ENERO FEBRERO 2024</t>
  </si>
  <si>
    <t>INT_22/2024/592</t>
  </si>
  <si>
    <t>SUMINISTRO DE ADOQUIN ROMANICO</t>
  </si>
  <si>
    <t>B24598286</t>
  </si>
  <si>
    <t>PAVIMENTOS  PARAMO SL</t>
  </si>
  <si>
    <t>44113100</t>
  </si>
  <si>
    <t>INT_22/2024/304</t>
  </si>
  <si>
    <t xml:space="preserve">MATERIAL LIMPIEZA - ALMACEN BRIGADA DE OBRAS </t>
  </si>
  <si>
    <t>B24614521</t>
  </si>
  <si>
    <t>PERFUMERIAS HAPPY SL</t>
  </si>
  <si>
    <t>INT_22/2023/3063</t>
  </si>
  <si>
    <t xml:space="preserve">PEQUEÑO MATERIAL DE LIMPIEZA - ALMACEN MUNICIPAL </t>
  </si>
  <si>
    <t>E24614521</t>
  </si>
  <si>
    <t xml:space="preserve">PERFUMERIAS HAPPY SL </t>
  </si>
  <si>
    <t>INT_22/2024/493</t>
  </si>
  <si>
    <t>ADQUISICION DE BARNIZ Y ELEMENTOS PARA PINTAR</t>
  </si>
  <si>
    <t>B24370777</t>
  </si>
  <si>
    <t>PINTURAS ALCARSHA, SL</t>
  </si>
  <si>
    <t>INT_22/2024/316</t>
  </si>
  <si>
    <t>ADQUISICION DE PINTURA PARA PINTAR LA SALA DE ATLETISMO EN PABELLON LYDIA VALENTIN</t>
  </si>
  <si>
    <t>INT_22/2024/769</t>
  </si>
  <si>
    <t>ADQUISICIÓN DE PINTURA PARA REPARACIÓN DE FACHADA EN PISCINAS CLIMATIZADAS ÁNGEL PESTAÑA</t>
  </si>
  <si>
    <t>INT_22/2024/428</t>
  </si>
  <si>
    <t>PMFE MATINOT VI - ADQUISICION DE MATERIAL TRABAJO ALUMNOS</t>
  </si>
  <si>
    <t>B24698722</t>
  </si>
  <si>
    <t>PINTURAS GENARO FONTECHA, S.L.</t>
  </si>
  <si>
    <t>42671000</t>
  </si>
  <si>
    <t>INT_22/2024/232</t>
  </si>
  <si>
    <t>PINTURA MATERIAL EXPOSITIVO MUSEO DEL BIERZO</t>
  </si>
  <si>
    <t xml:space="preserve">PINTURAS GENARO FONTECHA, S.L. </t>
  </si>
  <si>
    <t>44111400</t>
  </si>
  <si>
    <t>INT_22/2024/348</t>
  </si>
  <si>
    <t>PINTURA MADERA CASTILLO DE LOS TEMPLARIOS</t>
  </si>
  <si>
    <t>INT_22/2024/655</t>
  </si>
  <si>
    <t>PINTURA HUMEDADES MUSEO DE LA RADIO</t>
  </si>
  <si>
    <t>INT_22/2024/405</t>
  </si>
  <si>
    <t>PMFE MATINOT VI - MATERIAL ALUMNOS P.LEPON</t>
  </si>
  <si>
    <t>B24555419</t>
  </si>
  <si>
    <t>PINTURAS LEPON, S.L.</t>
  </si>
  <si>
    <t>44800000</t>
  </si>
  <si>
    <t>INT_22/2024/297</t>
  </si>
  <si>
    <t>REPOSICIÓN DE REDES DE BALONCESTO DETERIORADAS EN DISTINTOS PABELLONES DEPORTIVOS</t>
  </si>
  <si>
    <t>B24697773</t>
  </si>
  <si>
    <t>PIXEL A2 CREATIVOS SL</t>
  </si>
  <si>
    <t>39541200</t>
  </si>
  <si>
    <t>INT_22/2024/727</t>
  </si>
  <si>
    <t>REDES DE PROTECCION PARA CAMPO DE DEPORTE EN VILLANUEVA DE BALDUEZA</t>
  </si>
  <si>
    <t>PIXELA A2 CREATIVOS SL</t>
  </si>
  <si>
    <t>39540000</t>
  </si>
  <si>
    <t>INT_22/2024/648</t>
  </si>
  <si>
    <t xml:space="preserve">ADQUISION DE PARCHES PARA DESFIBRILIADOR PARA ESTADIO 
</t>
  </si>
  <si>
    <t>B91903203</t>
  </si>
  <si>
    <t>PLANTBOW BIOTEC SL</t>
  </si>
  <si>
    <t>INT_22/2024/628</t>
  </si>
  <si>
    <t>SUMINISTRO PIEZAS RECAMBIO 0369FRL</t>
  </si>
  <si>
    <t>B24699357</t>
  </si>
  <si>
    <t xml:space="preserve">PONFERRUEDA S.L. </t>
  </si>
  <si>
    <t>INT_22/2024/621</t>
  </si>
  <si>
    <t>BORDILLO 50X25X15X12 D.C. PMFE PONSFERRATA</t>
  </si>
  <si>
    <t>B24661159</t>
  </si>
  <si>
    <t>PREFABRICADOS ARIAS, S.L.</t>
  </si>
  <si>
    <t>INT_22/2024/377</t>
  </si>
  <si>
    <t>SUMINISTRO 5000 TARJETAS MIFARE CLASSIC 1kb PARA LA TARJETA CIUDADANA</t>
  </si>
  <si>
    <t>B24208100</t>
  </si>
  <si>
    <t>PROCONSI, S.L.</t>
  </si>
  <si>
    <t>30162000</t>
  </si>
  <si>
    <t>INT_22/2024/184</t>
  </si>
  <si>
    <t>BIOKIMAN  MATERIAL HIGIENICO SPEIS</t>
  </si>
  <si>
    <t>B09522111</t>
  </si>
  <si>
    <t>PROQUIMBUR SL</t>
  </si>
  <si>
    <t>39831240</t>
  </si>
  <si>
    <t>INT_22/2024/458</t>
  </si>
  <si>
    <t>MATERIAL CENTRO DE CONTROL</t>
  </si>
  <si>
    <t>B24310252</t>
  </si>
  <si>
    <t>PROYECTOS SISTEMAS Y PERITACIONES, S.L.</t>
  </si>
  <si>
    <t>30211300</t>
  </si>
  <si>
    <t>INT_22/2024/29</t>
  </si>
  <si>
    <t>COMPRA 7 FUNDAS PARA TABLET BRIGADA OBRAS</t>
  </si>
  <si>
    <t>INT_22/2024/442</t>
  </si>
  <si>
    <t>COMPRA CABLE USB-SERIE</t>
  </si>
  <si>
    <t>32572000</t>
  </si>
  <si>
    <t>INT_22/2024/292</t>
  </si>
  <si>
    <t>SUMINISTRO E INSTALACION DE DETENTORES Y PURGADORES RADIADORES PLANTA SEGUNDA EDIFICIO PRIMARIA CEIP PEÑALBA</t>
  </si>
  <si>
    <t>B24661456</t>
  </si>
  <si>
    <t>PROYECTOS Y CONSTRUCCIONES ALPO, S.L.</t>
  </si>
  <si>
    <t>45232141</t>
  </si>
  <si>
    <t>INT_22/2024/411</t>
  </si>
  <si>
    <t>SUMINISTRO E INSTALACION DE DETENTORES Y PURGADORES AUTOMATICOS CEIP CAMPO DE LA CRUZ - EDIFICIO INFANTIL</t>
  </si>
  <si>
    <t>INT_22/2024/215</t>
  </si>
  <si>
    <t>REPARACIONES CASA  DEL PUEBLO_CONSULTORIO SAN LORENZO</t>
  </si>
  <si>
    <t>50800000</t>
  </si>
  <si>
    <t>INT_22/2024/477</t>
  </si>
  <si>
    <t>REPARACION DE BARRANDILLA EN VILLANUEVA DE VALDUEZA</t>
  </si>
  <si>
    <t>45340000</t>
  </si>
  <si>
    <t>INT_22/2024/101</t>
  </si>
  <si>
    <t>BIB. EMBOLSADORAS PARAGUAS</t>
  </si>
  <si>
    <t>B47326137</t>
  </si>
  <si>
    <t xml:space="preserve">QUIMICOS LOPEZ ESCUDERO, S.L. </t>
  </si>
  <si>
    <t>18900000</t>
  </si>
  <si>
    <t>INT_22/2024/118</t>
  </si>
  <si>
    <t>REVISION ANUAL, GENERADOR CAMPEON Nº1 Y Nº2</t>
  </si>
  <si>
    <t>B24681361</t>
  </si>
  <si>
    <t>RAITEC SUMINISTROS S.L.</t>
  </si>
  <si>
    <t>INT_22/2024/486</t>
  </si>
  <si>
    <t>REVISION ANUAL GENERADOR CAMPEON Nº4, Y REPARACION RADIAL 115MM Y TALADRO ELECTRICO</t>
  </si>
  <si>
    <t>B24681371</t>
  </si>
  <si>
    <t>INT_22/2024/563</t>
  </si>
  <si>
    <t>GENERADOR PRAMAC ES8000, REVISION ANUAL Y REPARACION</t>
  </si>
  <si>
    <t>INT_22/2023/3070</t>
  </si>
  <si>
    <t xml:space="preserve">CONEXION Y DESCONEXIÓN DE CUADRO ELECTRICO. PUENTE BOEZA </t>
  </si>
  <si>
    <t>B24645293</t>
  </si>
  <si>
    <t>RASER BIERZO, S.L.U.</t>
  </si>
  <si>
    <t>31214500</t>
  </si>
  <si>
    <t>INT_22/2023/3071</t>
  </si>
  <si>
    <t xml:space="preserve">CONEXION Y DESCONEXION DE CUADRO ELECTRICO. C/ SAN CRISTOBAL </t>
  </si>
  <si>
    <t>INT_22/2023/3072</t>
  </si>
  <si>
    <t xml:space="preserve">CONEXION Y DESCONEXION CUADRO ELECTRICO. AVDA DE COMPOSTILLA </t>
  </si>
  <si>
    <t>INT_22/2023/3080</t>
  </si>
  <si>
    <t>CONEXION Y DESCONEXION DE CUADRO DE LUZ EN AVDA DE LA PUEBLA</t>
  </si>
  <si>
    <t>INT_22/2024/670</t>
  </si>
  <si>
    <t>SUMINISTRO EVENTUAL</t>
  </si>
  <si>
    <t>INT_22/2023/3069</t>
  </si>
  <si>
    <t>CONEXIÓN CUADROS ELECTRICOS. C/ LA PAZ</t>
  </si>
  <si>
    <t>INT_22/2023/3075</t>
  </si>
  <si>
    <t xml:space="preserve">CONEXION Y DESCONEXION DE CUADRO ELECTRICO / C/ REAL </t>
  </si>
  <si>
    <t>INT_22/2024/28</t>
  </si>
  <si>
    <t>CERTIFICADO DE INSTALACIONES EVENTUALES</t>
  </si>
  <si>
    <t>INT_22/2024/124</t>
  </si>
  <si>
    <t>CERTIFICADOS SUMINISTROS EVENTUALES</t>
  </si>
  <si>
    <t>INT_22/2024/487</t>
  </si>
  <si>
    <t>INT_22/2024/296</t>
  </si>
  <si>
    <t xml:space="preserve">SUMINISTRO MATERIALES </t>
  </si>
  <si>
    <t>44110000</t>
  </si>
  <si>
    <t>INT_22/2024/110</t>
  </si>
  <si>
    <t>RETIRADA DE ESCOMBROS, SOLAR ALMACEN MUNICIPAL</t>
  </si>
  <si>
    <t>B15625734</t>
  </si>
  <si>
    <t>RECINOR GESTION DE RESIDUOS S.L.</t>
  </si>
  <si>
    <t>90511000</t>
  </si>
  <si>
    <t>INT_22/2023/3116</t>
  </si>
  <si>
    <t>REPARACION ANTENA RADIOENLACE RADIO CIMA</t>
  </si>
  <si>
    <t>B24615676</t>
  </si>
  <si>
    <t>REDYTEL WIMAX S.L</t>
  </si>
  <si>
    <t>50300000</t>
  </si>
  <si>
    <t>INT_22/2024/346</t>
  </si>
  <si>
    <t>ADQUISICION DE HERRAMIENTA DE ATORNILLADOR, BATERIAS Y CARGADOR PARA REPARACIONES EN LAS INSTALACIONES DEPORTIVAS</t>
  </si>
  <si>
    <t>B24310211</t>
  </si>
  <si>
    <t>RIBEGAR INTERIORES SLU</t>
  </si>
  <si>
    <t>INT_22/2024/3</t>
  </si>
  <si>
    <t>REPARACIONES DE MANTENIMIENTO EN MOTOSIERRA COLOMAN TRABADO</t>
  </si>
  <si>
    <t>ROBERTO GOMEZ ALVAREZ</t>
  </si>
  <si>
    <t>INT_22/2024/252</t>
  </si>
  <si>
    <t>PMOC24252 CURSO USO DE LA FUERZA Y PROCEDIMIENTO DE DESESCALADA POLICIA MUNICIPAL</t>
  </si>
  <si>
    <t xml:space="preserve">RUBEN CABAÑEROS RODRIGUEZ   </t>
  </si>
  <si>
    <t>INT_22/2024/170</t>
  </si>
  <si>
    <t>PMOC240170 EDUCACION VIAL REPARACION BICICLETAS</t>
  </si>
  <si>
    <t>B24317588</t>
  </si>
  <si>
    <t xml:space="preserve">RUTA SPORT S.L.     </t>
  </si>
  <si>
    <t>50116200</t>
  </si>
  <si>
    <t>INT_22/2024/1</t>
  </si>
  <si>
    <t>REPOSICION DE TUBOS LED EN PABELLÓN LYDIA VALENTIN</t>
  </si>
  <si>
    <t>B24680043</t>
  </si>
  <si>
    <t>SALTOKI PONFERRADA SL</t>
  </si>
  <si>
    <t>INT_22/2024/80</t>
  </si>
  <si>
    <t>DETALLES CESTAS NAVIDAD HOGAR TRANSEUNTE CLAUSURAS Y VOL PROT. CIVIL</t>
  </si>
  <si>
    <t>SANDRA GARCIA ALVAREZ</t>
  </si>
  <si>
    <t>INT_22/2024/189</t>
  </si>
  <si>
    <t>MATERIAL FONTANERIA PARA REPARACIONES EN SPEIS</t>
  </si>
  <si>
    <t>B24341430</t>
  </si>
  <si>
    <t>SANEAMIENTO Y CLIMATIZACION LEON, S.L.</t>
  </si>
  <si>
    <t>INT_22/2024/112</t>
  </si>
  <si>
    <t xml:space="preserve">VARIOS FONTANERIA. CEIP LA ALBORADA </t>
  </si>
  <si>
    <t>INT_22/2024/543</t>
  </si>
  <si>
    <t>CABEZAL TERMICO RADIADORES</t>
  </si>
  <si>
    <t>38427000</t>
  </si>
  <si>
    <t>INT_22/2023/3058</t>
  </si>
  <si>
    <t xml:space="preserve">DESCARGA INTERRUMPIBLE. CEIP. VALENTIN GARCIA YEBRA </t>
  </si>
  <si>
    <t>INT_22/2023/3085</t>
  </si>
  <si>
    <t>GRIFERÍA. CEIP LA BORRECA</t>
  </si>
  <si>
    <t>INT_22/2024/83</t>
  </si>
  <si>
    <t xml:space="preserve">MASILLA Y ALIMENTADOR. C.CÍVICO DE FLORES DEL SIL </t>
  </si>
  <si>
    <t>INT_22/2024/163</t>
  </si>
  <si>
    <t xml:space="preserve">TERMOSTATO AMBIENTE. CENTRO CÍVICO DE SANTO TOMÁS  </t>
  </si>
  <si>
    <t>INT_22/2024/500</t>
  </si>
  <si>
    <t xml:space="preserve">VARIOS FONTANERIA. CEIP. CAMPO DE LOS JUDÍOS </t>
  </si>
  <si>
    <t>INT_22/2023/3050</t>
  </si>
  <si>
    <t>JUNTA GOMA Y JUNTA CARTON. CEIP VALENTIN GARCIA YEBRA</t>
  </si>
  <si>
    <t>INT_22/2024/294</t>
  </si>
  <si>
    <t>VARIOS FONTANERIA. CENTO CIVICO DE FLORES DEL SIL</t>
  </si>
  <si>
    <t>INT_22/2024/609</t>
  </si>
  <si>
    <t xml:space="preserve">TUBO COBRE. LOCAL ANILLO VERDE </t>
  </si>
  <si>
    <t>INT_22/2024/378</t>
  </si>
  <si>
    <t>INT_22/2024/521</t>
  </si>
  <si>
    <t>CABEZAL GRIFO. CENTRO DE DÍA EL PLANTIO</t>
  </si>
  <si>
    <t>INT_22/2024/475</t>
  </si>
  <si>
    <t xml:space="preserve">VARIOS FONTANERÍA. CEIP VALENTÍN GARCÍA YEBRA </t>
  </si>
  <si>
    <t>INT_22/2024/561</t>
  </si>
  <si>
    <t>DUCHAFLEX. CENTRO DE DÍA EL PLANTIO</t>
  </si>
  <si>
    <t>INT_22/2024/612</t>
  </si>
  <si>
    <t>FONTANERÍA. LABORATORIO MUNICIPAL</t>
  </si>
  <si>
    <t>INT_22/2024/578</t>
  </si>
  <si>
    <t xml:space="preserve">BOTE SIFONICO. BIBLIOTECA MUNICIPAL </t>
  </si>
  <si>
    <t>INT_22/2024/472</t>
  </si>
  <si>
    <t>SACO DE CEMENTO BLANCO</t>
  </si>
  <si>
    <t>A24056681</t>
  </si>
  <si>
    <t>SANEAMIENTOS SOTO S.A.</t>
  </si>
  <si>
    <t>INT_22/2024/92</t>
  </si>
  <si>
    <t>REPARACION DE TUBERIA. CEIP CAMPO</t>
  </si>
  <si>
    <t>INT_22/2024/409</t>
  </si>
  <si>
    <t>VARIOS FONTANERIA. CEIP LA ALBORADA COLUMBRIANOS</t>
  </si>
  <si>
    <t>INT_22/2024/249</t>
  </si>
  <si>
    <t>PMOC24249 CURSO USO DE LA FUERZA - PROCEDIMIENTOS DE DESESCALADA POLICIA MUNICIPAL</t>
  </si>
  <si>
    <t>SANTIAGO BANGO PEREZ</t>
  </si>
  <si>
    <t>INT_22/2024/171</t>
  </si>
  <si>
    <t>PMOC240171 SUMINISTRO E INSTALACION DE CABLEADO PARA CONEXION DE CAMARAS Y  CCTV POR NECESIDAD DE  ADECUACION DE LA INSTALACION</t>
  </si>
  <si>
    <t xml:space="preserve">B2411800B   </t>
  </si>
  <si>
    <t>SECURACTIVA NOROESTE S.L.</t>
  </si>
  <si>
    <t>35120000</t>
  </si>
  <si>
    <t>INT_22/2024/527</t>
  </si>
  <si>
    <t>BIB. COMPRA DE LIBROS Y COMICS. SERGIO REGUERA SANCHEZ</t>
  </si>
  <si>
    <t xml:space="preserve">SERGIO REGUERA PACIOS </t>
  </si>
  <si>
    <t>INT_22/2024/208</t>
  </si>
  <si>
    <t xml:space="preserve">SERVICIO LAVADO DE VEHICULOS </t>
  </si>
  <si>
    <t>SILVANO MARTINEZ LAGO</t>
  </si>
  <si>
    <t>50112300</t>
  </si>
  <si>
    <t>INT_22/2024/222</t>
  </si>
  <si>
    <t>TARJETAS DE VISITA</t>
  </si>
  <si>
    <t>SISTEMAS DE PREIMPRESION MATIZ SL</t>
  </si>
  <si>
    <t>30199740</t>
  </si>
  <si>
    <t>INT_22/2024/334</t>
  </si>
  <si>
    <t>SERVICIO GASTOS DESPLAZAMIENTO ANTONIO MARTA NATALIA</t>
  </si>
  <si>
    <t>G28795961</t>
  </si>
  <si>
    <t>SOCIEDAD ESPAÑOLA DE ORNITOLOGIA ASOCIACION - SEO/BIRDLIFE</t>
  </si>
  <si>
    <t>INT_22/2024/192</t>
  </si>
  <si>
    <t>ASISTENCIA TECNICA Y AUDITORIA INTERNA 2024</t>
  </si>
  <si>
    <t>B24725467</t>
  </si>
  <si>
    <t>SOLUCIONES DE CONSULTORIA DEL NOROESTE, S.L. SCN</t>
  </si>
  <si>
    <t>INT_22/2024/130</t>
  </si>
  <si>
    <t>BOTES DE ASFALTO. ALMACEN BRIGADA DE OBRAS</t>
  </si>
  <si>
    <t>A25007832</t>
  </si>
  <si>
    <t>SORIGUE S.A.U</t>
  </si>
  <si>
    <t>44113620</t>
  </si>
  <si>
    <t>INT_22/2024/235</t>
  </si>
  <si>
    <t>ALBERGUE CANINO - JERINGAS</t>
  </si>
  <si>
    <t>B24384729</t>
  </si>
  <si>
    <t>SUCESORES DE EIBARRESA SL</t>
  </si>
  <si>
    <t>37413000</t>
  </si>
  <si>
    <t>INT_22/2024/23</t>
  </si>
  <si>
    <t>CONCEJALIA DE COMERCIO PLAZA DE ABASTOS PROYECTOR LED</t>
  </si>
  <si>
    <t>B24251274</t>
  </si>
  <si>
    <t xml:space="preserve">SUMINISTROS INDUSTRIALES SUMABI, S.L. </t>
  </si>
  <si>
    <t>INT_22/2024/164</t>
  </si>
  <si>
    <t xml:space="preserve">DUPLICADO LLAVES. BRIGADA DE OBRAS </t>
  </si>
  <si>
    <t>B24560641</t>
  </si>
  <si>
    <t>SUMINISTROS INDUSTRIALES EL PLANTIO, S.L.</t>
  </si>
  <si>
    <t>INT_22/2024/65</t>
  </si>
  <si>
    <t>REPOSICION DE MATERIAL DE MANTENIMIENTO PABELLON JOSE ARROYO</t>
  </si>
  <si>
    <t>INT_22/2024/105</t>
  </si>
  <si>
    <t>ADQUISICION DE RUEDAS PARA BANQUILLOS ANGEL PESTAÑA</t>
  </si>
  <si>
    <t>INT_22/2024/148</t>
  </si>
  <si>
    <t>2 RAEDERAS CON MANGO</t>
  </si>
  <si>
    <t>INT_22/2024/270</t>
  </si>
  <si>
    <t>PALA CUADRADA CON MANGO MULETA</t>
  </si>
  <si>
    <t>INT_22/2024/193</t>
  </si>
  <si>
    <t>ADQUISICION DE ELEMENTOS DE FERRETERIA PARA MANTENIMIENTO ANGEL PESTAÑA</t>
  </si>
  <si>
    <t>INT_22/2024/263</t>
  </si>
  <si>
    <t>ADQUISICION DE SPRAY PARA PINTAR LOS BANQUILLOS EN LAS PISCINAS CLIMATIZADAS ANGEL PESTAÑA</t>
  </si>
  <si>
    <t>INT_22/2024/368</t>
  </si>
  <si>
    <t>ADQUISICION DE ELEMENTOS PARA PREPARACION PARED E INSTALACION PUERTA Y EPIS PROTECTORAS</t>
  </si>
  <si>
    <t>INT_22/2024/367</t>
  </si>
  <si>
    <t>ADQUISICION DE ELEMENTOS PARA INSTALACION PORTERIAS LYDIA VALETIN</t>
  </si>
  <si>
    <t>INT_22/2024/479</t>
  </si>
  <si>
    <t>ADQUISICION DE ELEMENTOS PARA REMATAR EL AULA DEL PABELLON LYDIA VALENTIN</t>
  </si>
  <si>
    <t>INT_22/2024/513</t>
  </si>
  <si>
    <t>LLAVE DE VASO.</t>
  </si>
  <si>
    <t>INT_22/2024/546</t>
  </si>
  <si>
    <t>MEDIO AMBIENTE - SUMINISTRO MATERIALES ELEMENTOS BIOSALUDABLES</t>
  </si>
  <si>
    <t>INT_22/2024/613</t>
  </si>
  <si>
    <t>MEDIO AMBIENTE - SUMINISTRO PARA BIOSALUDABLES</t>
  </si>
  <si>
    <t>INT_22/2024/85</t>
  </si>
  <si>
    <t>PEGATANKE EPOXICO. C. CÍVICO DE FLORES DEL SIL</t>
  </si>
  <si>
    <t>INT_22/2024/722</t>
  </si>
  <si>
    <t>MATERIAL RESCATE MAQUINA. MONTES DE VALDUEZA</t>
  </si>
  <si>
    <t>INT_22/2024/204</t>
  </si>
  <si>
    <t>TALLER VOLUNTARIADO: ENSEÑANADO A AYUDAR</t>
  </si>
  <si>
    <t>SUSANA ALVAREZ FERNANDEZ</t>
  </si>
  <si>
    <t>INT_22/2024/312</t>
  </si>
  <si>
    <t>COMPRA DE 3 FILTROS PARA PANTALLAS DE 24"</t>
  </si>
  <si>
    <t>B24443939</t>
  </si>
  <si>
    <t xml:space="preserve">SYSTEM INFORMATICA, S.L. </t>
  </si>
  <si>
    <t>38623000</t>
  </si>
  <si>
    <t>INT_22/2024/103</t>
  </si>
  <si>
    <t>BOMBILLO Y LLAVES TARVINOR</t>
  </si>
  <si>
    <t>B24490476</t>
  </si>
  <si>
    <t>TARVINOR METALICAS, S.L.</t>
  </si>
  <si>
    <t>44520000</t>
  </si>
  <si>
    <t>INT_22/2024/549</t>
  </si>
  <si>
    <t>BIB. SALIBRIN. ACTIVIDAD TEATRAL DE ANIMACION LECTURA. TEATRO ARBOLE</t>
  </si>
  <si>
    <t>B50869551</t>
  </si>
  <si>
    <t>TEATRO ARBOLE S. L.</t>
  </si>
  <si>
    <t>INT_22/2024/291</t>
  </si>
  <si>
    <t>ADQUISICION DE ELEMENTOS PARA REPARACION DE ALTAVOZ Y EQUIPO DE MUSICA</t>
  </si>
  <si>
    <t>B24482408</t>
  </si>
  <si>
    <t>TECSON SONIDO E ILUMINACION SL</t>
  </si>
  <si>
    <t>31711100</t>
  </si>
  <si>
    <t>INT_22/2024/417</t>
  </si>
  <si>
    <t>REPARACIONES MESA CONTROL RADIO CIMA</t>
  </si>
  <si>
    <t>TECSON SONIDO E ILUMINACION,  S.L.</t>
  </si>
  <si>
    <t>INT_22/2024/600</t>
  </si>
  <si>
    <t>MATERIAL TALLER DE VIDEOJUEGOS</t>
  </si>
  <si>
    <t>TECSON SONIDO E ILUMINACION, S.L.</t>
  </si>
  <si>
    <t>INT_22/2023/2894</t>
  </si>
  <si>
    <t>NAVIDAD 23 - SONIDO E ILUMINACION BELEN VIVIENTE</t>
  </si>
  <si>
    <t xml:space="preserve">TECSON SONIDO E ILUMINACION, S.L. </t>
  </si>
  <si>
    <t>92370000</t>
  </si>
  <si>
    <t>INT_22/2024/631</t>
  </si>
  <si>
    <t>REPARACION CABINAS DE SONIDO EN MUSEO DE LA RADIO</t>
  </si>
  <si>
    <t>32350000</t>
  </si>
  <si>
    <t>INT_22/2024/154</t>
  </si>
  <si>
    <t>PMOC24154 REPARACION MECANICA VEHICULO ALCALDE 7001DDL</t>
  </si>
  <si>
    <t xml:space="preserve">A24090805  </t>
  </si>
  <si>
    <t xml:space="preserve">TELENAUTO, S.A.   </t>
  </si>
  <si>
    <t>INT_22/2024/584</t>
  </si>
  <si>
    <t>PMOC24584 TALLER MANTENIMIENTO AUDI 7001DDL VEHICULO ALCALDIA</t>
  </si>
  <si>
    <t>INT_22/2024/380</t>
  </si>
  <si>
    <t>SUMINISTRO DE PIZZAS VOLUNTARIOS CARNAVAL</t>
  </si>
  <si>
    <t xml:space="preserve">B24556102 </t>
  </si>
  <si>
    <t xml:space="preserve">TENA INSUNZA SL </t>
  </si>
  <si>
    <t>INT_22/2024/223</t>
  </si>
  <si>
    <t>TRANSPORTE EXPOSICION PINTURA LUIS SILVA EN MUSEO DEL BIERZO</t>
  </si>
  <si>
    <t>B24312902</t>
  </si>
  <si>
    <t>TRANSPORTES VERDIAL FERNANDEZ S.L. MRW</t>
  </si>
  <si>
    <t xml:space="preserve">60100000 </t>
  </si>
  <si>
    <t>INT_22/2024/684</t>
  </si>
  <si>
    <t xml:space="preserve">OBSEQUIO PARA JUBILADOS SPEIS </t>
  </si>
  <si>
    <t>B24230245</t>
  </si>
  <si>
    <t>TRAZOS 3000 SL</t>
  </si>
  <si>
    <t>18530000</t>
  </si>
  <si>
    <t>INT_22/2024/172</t>
  </si>
  <si>
    <t>SUSCRIPCION BASE DE DATOS - FABRICA DE PLIEGOS</t>
  </si>
  <si>
    <t>B67999565</t>
  </si>
  <si>
    <t>T-SOLUCIONANT 51, S.L.</t>
  </si>
  <si>
    <t>INT_22/2024/300</t>
  </si>
  <si>
    <t>RECOGIDA Y GESTIÓN DE CADÁVERES DE ANIMALES</t>
  </si>
  <si>
    <t>B88499504</t>
  </si>
  <si>
    <t>UNAVETS HEALTHCARE SL</t>
  </si>
  <si>
    <t>98371120; 33940000</t>
  </si>
  <si>
    <t>INT_22/2024/162</t>
  </si>
  <si>
    <t>ASISTENCIA VETERINARIA ALBERGUE CANINO</t>
  </si>
  <si>
    <t>INT_22/2024/315</t>
  </si>
  <si>
    <t>REPOSICION ESPUMOGENO SPEIS</t>
  </si>
  <si>
    <t>B01574128</t>
  </si>
  <si>
    <t>URALA SOLUTIONS SL</t>
  </si>
  <si>
    <t>35111520</t>
  </si>
  <si>
    <t>INT_22/2023/3098</t>
  </si>
  <si>
    <t xml:space="preserve">SUMINISTRO ARTICULOS DE FERRETERIA </t>
  </si>
  <si>
    <t>VALENTIN CARRERA MERAYO</t>
  </si>
  <si>
    <t>INT_22/2024/587</t>
  </si>
  <si>
    <t>INT_22/2024/89</t>
  </si>
  <si>
    <t>SUMINISTRO PASADOR Y CANDADO</t>
  </si>
  <si>
    <t xml:space="preserve">VALENTIN CARRERA MERAYO </t>
  </si>
  <si>
    <t>INT_22/2024/99</t>
  </si>
  <si>
    <t>SUMINISTRO BISAGRA</t>
  </si>
  <si>
    <t>INT_22/2024/245</t>
  </si>
  <si>
    <t>SUMINISTRO PUNTAS</t>
  </si>
  <si>
    <t>INT_22/2024/583</t>
  </si>
  <si>
    <t>PMFE MATINOT VI - BOTIQUIN TALLER Y FURGONETA PARAFARMACIA</t>
  </si>
  <si>
    <t>B24545089</t>
  </si>
  <si>
    <t>VARIEDADES FARMACEUTICAS RODRIGUEZ TATO, S.L.</t>
  </si>
  <si>
    <t>INT_22/2024/349</t>
  </si>
  <si>
    <t>SERVICIO DE CONSULTAS VLEX</t>
  </si>
  <si>
    <t>B17565623</t>
  </si>
  <si>
    <t>VLEX NETWORKS SLU</t>
  </si>
  <si>
    <t>INT_22/2023/2646</t>
  </si>
  <si>
    <t>NAVIDAD 23 - PISTA DE HIELO</t>
  </si>
  <si>
    <t>B17885096</t>
  </si>
  <si>
    <t xml:space="preserve">WORLD WIDE ICE PROFESSIONALS, S.L </t>
  </si>
  <si>
    <t xml:space="preserve">92000000 </t>
  </si>
  <si>
    <t>INT_22/2024/264</t>
  </si>
  <si>
    <t>PMOC24264 LAVANDERIA UNIFORMIDAD POLICIA MUNICIPAL</t>
  </si>
  <si>
    <t xml:space="preserve">YOLANDA CARRETA PRIETO  </t>
  </si>
  <si>
    <t>98312000</t>
  </si>
  <si>
    <t>***7046**</t>
  </si>
  <si>
    <t>***2523**</t>
  </si>
  <si>
    <t>***5494**</t>
  </si>
  <si>
    <t>***5685**</t>
  </si>
  <si>
    <t>***3198**</t>
  </si>
  <si>
    <t>***1524**</t>
  </si>
  <si>
    <t>***0794**</t>
  </si>
  <si>
    <t>***2577**</t>
  </si>
  <si>
    <t>***2814**</t>
  </si>
  <si>
    <t>***0144**</t>
  </si>
  <si>
    <t>***4190**</t>
  </si>
  <si>
    <t>***7.18**</t>
  </si>
  <si>
    <t>***9799**</t>
  </si>
  <si>
    <t>***7954**</t>
  </si>
  <si>
    <t>***2182**</t>
  </si>
  <si>
    <t>***3870**</t>
  </si>
  <si>
    <t>***8285**</t>
  </si>
  <si>
    <t>***1192**</t>
  </si>
  <si>
    <t>***0514**</t>
  </si>
  <si>
    <t>***7165**</t>
  </si>
  <si>
    <t>***7703**</t>
  </si>
  <si>
    <t>***0725**</t>
  </si>
  <si>
    <t>***0000**</t>
  </si>
  <si>
    <t>***1048**</t>
  </si>
  <si>
    <t xml:space="preserve">B24096356    </t>
  </si>
  <si>
    <t>***0587**</t>
  </si>
  <si>
    <t>***8175**</t>
  </si>
  <si>
    <t>***3034**</t>
  </si>
  <si>
    <t>***6506**</t>
  </si>
  <si>
    <t>***4821**</t>
  </si>
  <si>
    <t>***6033**</t>
  </si>
  <si>
    <t>***1627**</t>
  </si>
  <si>
    <t>***6545**</t>
  </si>
  <si>
    <t>***1744**</t>
  </si>
  <si>
    <t>***1394**</t>
  </si>
  <si>
    <t>***1797**</t>
  </si>
  <si>
    <t>***5988**</t>
  </si>
  <si>
    <t>***6496**</t>
  </si>
  <si>
    <t>***7652**</t>
  </si>
  <si>
    <t>***3011**</t>
  </si>
  <si>
    <t>***5984**</t>
  </si>
  <si>
    <t>***7617**</t>
  </si>
  <si>
    <t>***8527**</t>
  </si>
  <si>
    <t>***9022**</t>
  </si>
  <si>
    <t>***6612**</t>
  </si>
  <si>
    <t>***8871**</t>
  </si>
  <si>
    <t>***1236**</t>
  </si>
  <si>
    <t>***7446**</t>
  </si>
  <si>
    <t>***1565**</t>
  </si>
  <si>
    <t>***5073**</t>
  </si>
  <si>
    <t>***7073**</t>
  </si>
  <si>
    <t>***3112**</t>
  </si>
  <si>
    <t>***1072**</t>
  </si>
  <si>
    <t>***2602**</t>
  </si>
  <si>
    <t>***3055**</t>
  </si>
  <si>
    <t>***1506**</t>
  </si>
  <si>
    <t>***4668**</t>
  </si>
  <si>
    <t>***1472**</t>
  </si>
  <si>
    <t>***8312**</t>
  </si>
  <si>
    <t>***0971**</t>
  </si>
  <si>
    <t>***5361**</t>
  </si>
  <si>
    <t>***6985**</t>
  </si>
  <si>
    <t>311 22199 SUMINISTRO DE 4 PULSADORES PRESTO AREA CANINA LA ROSALEDA ALIJA SERVICIOS Y CONTRATAS, S.L. 199,93</t>
  </si>
  <si>
    <t>44115210</t>
  </si>
  <si>
    <t>ALIJA SERVICIOS Y CONTRATAS, S.L.</t>
  </si>
  <si>
    <t>PULSADOR PRESTO 55-65-75/ PULSADOR PRESTO 605-501 XL-3000- ÁREA CANINA ROSALEDA</t>
  </si>
  <si>
    <t>INT_22/2024/1671</t>
  </si>
  <si>
    <t>24102 22699 ALQUILERT MARTILLO HIDRAULICO Y MINIRETRO JUAN JOSE SUAREZ GUTIERREZ SL  251,49</t>
  </si>
  <si>
    <t>432000005</t>
  </si>
  <si>
    <t xml:space="preserve">JUAN JOSE SUAREZ GUTIERREZ SL </t>
  </si>
  <si>
    <t>B33051327</t>
  </si>
  <si>
    <t>ALQUILER MARTILLO HIDRÁULLICO Y MINIRETRO</t>
  </si>
  <si>
    <t>INT_22/2024/1689</t>
  </si>
  <si>
    <t>24102 22699 MORTERO REPARACION MONOCOMPONENTE SIKA MONOTOP. RIBERGAR INTERIORES, S.L.U. 416,51</t>
  </si>
  <si>
    <t>44111800</t>
  </si>
  <si>
    <t>RIBEGAR INTERIORES, S.L.U.</t>
  </si>
  <si>
    <t>MORTERO REPARACION MONOCOMPONENTE SIKA MONOTOP</t>
  </si>
  <si>
    <t>INT_22/2024/1683</t>
  </si>
  <si>
    <t>1533 22199 MALLA SEÑAL. SECURMAS NARANJA 1X50M ESFERAS Y BRIDAS CIERRE C.BADAJOZ SUMINISTROS INDUSTRIALES SUMABI, S.L. 45,98</t>
  </si>
  <si>
    <t>34928471</t>
  </si>
  <si>
    <t>SUMINISTROS INDUSTRIALES SUMABI S.L.</t>
  </si>
  <si>
    <t>MALLA SEÑALIZACIÓN SECURMAS NARANJA/ PARA CIERRE C/ BAJADOZ</t>
  </si>
  <si>
    <t>INT_22/2024/1672</t>
  </si>
  <si>
    <t>912 22699 COFFÉ -TÉRMICA CULTURAL - JORNADA DIFUSION KIT CONSULTING 04.07.24 HANASON BIERZO SL 1320,00</t>
  </si>
  <si>
    <t>55330000</t>
  </si>
  <si>
    <t>HANASON BIERZO S.L.</t>
  </si>
  <si>
    <t>B10794857</t>
  </si>
  <si>
    <t>JORNADA DE DIFUSIÓN DEL KIT CONSULTING 4/07/2024. NETWORKING</t>
  </si>
  <si>
    <t>INT_22/2024/1710</t>
  </si>
  <si>
    <t>1533 22199 SUMINISTRO HIERRO COARRUGADO CIERRE C. BADAJOZ JUAN CARLOS FERNÁNDEZ BLANCO 26,62</t>
  </si>
  <si>
    <t>44313000</t>
  </si>
  <si>
    <t>JUAN CARLOS FERNÁNDEZ BLANCO</t>
  </si>
  <si>
    <t>***6467**</t>
  </si>
  <si>
    <t xml:space="preserve">HIERRO CORRUGADO / CIERRE CALLE BADAJOZ </t>
  </si>
  <si>
    <t>INT_22/2024/1675</t>
  </si>
  <si>
    <t>221 16200 CURSO ON LINE LA NUEVA PLUSVALIA MUNICIPAL CONSEJO GENERAL DE COSITAL 450,00</t>
  </si>
  <si>
    <t>CONSEJO GENERAL DE COSITAL</t>
  </si>
  <si>
    <t>Q2866023A</t>
  </si>
  <si>
    <t>REC- CURSO SOBRE LA NUEVA PLUSVALIA MUNICIPAL</t>
  </si>
  <si>
    <t>INT_22/2024/1530</t>
  </si>
  <si>
    <t>432 22699 NOCHE TEMPLARIA. ACTIVIDAD CAMPAMENTO, ANIMACION Y TEATRALIZACION ASOCIACION CABALLEROS BERGIDUM TEMPLI 2999,00</t>
  </si>
  <si>
    <t>79952100</t>
  </si>
  <si>
    <t>ASOCIACION CABALLEROS BERGIDUM TEMPLI</t>
  </si>
  <si>
    <t>G24623860</t>
  </si>
  <si>
    <t>ACTIVIDADES ASOC BERGIDUM TEMPLI NOCHE TEMPLARIA</t>
  </si>
  <si>
    <t>INT_22/2024/1701</t>
  </si>
  <si>
    <t>342 22799 PISCINAS DE VERANO. AQUAPARTY 3 ACTIVIDADES CON MUSICA Y ANIMACION BIERZO NATURA, S.L. 2420,00</t>
  </si>
  <si>
    <t xml:space="preserve"> 375291003</t>
  </si>
  <si>
    <t>BIERZO NATURA SL</t>
  </si>
  <si>
    <t>ACUAPARTY PISCINAS DE VERANO TEMPORADA 2024</t>
  </si>
  <si>
    <t>INT_22/2024/1685</t>
  </si>
  <si>
    <t>912 22699 PLACA RECONOCIMIENTO A LA POLICIA M. NUEVA IMAGEN BIERZO SL 35,09</t>
  </si>
  <si>
    <t>NUEVA IMAGEN BIERZO, S.L.</t>
  </si>
  <si>
    <t>PLACA RECONOCIMIENTO POLICIA MUCIPAL PRUEBA DEPORTIVA</t>
  </si>
  <si>
    <t>INT_22/2024/1382</t>
  </si>
  <si>
    <t>164 213 REPARACION DESBROIZADORA STHIL AGROMECANICA SEGURA, S.L. 291,78</t>
  </si>
  <si>
    <t>AGROMECANICA SEGURA S.L.</t>
  </si>
  <si>
    <t>B24274417</t>
  </si>
  <si>
    <t>ARREGLO DESBROZADORA STHIL</t>
  </si>
  <si>
    <t>INT_22/2024/1711</t>
  </si>
  <si>
    <t>338 213 CORRECCION INSPECCION OCA. SUSTITUCION LUCES EMERGENCIA AUDITORIO ELECTRICIDAD CASPIN SL 1091,90</t>
  </si>
  <si>
    <t>31521310</t>
  </si>
  <si>
    <t>ELECTRICIDAD CASPIN, S.L.</t>
  </si>
  <si>
    <t>B24240228</t>
  </si>
  <si>
    <t>SUSTITUCION LUMINARIAS EMERGENCIA AUDITORIO</t>
  </si>
  <si>
    <t>INT_22/2024/1696</t>
  </si>
  <si>
    <t>3371 22699 CAMPAMENTO. UNIFORMES TRAZOS 30000, S.L. 1471,84</t>
  </si>
  <si>
    <t>TRAZOS 3000 S.L.</t>
  </si>
  <si>
    <t>CAMPAMENTO CIMA 24 - UNIFORME</t>
  </si>
  <si>
    <t>INT_22/2024/1695</t>
  </si>
  <si>
    <t>432 205 NOCHE TEMPLARIA. ALQUILER GENERADOR 40KVAS P. TEMPLE RILO MAQUINARIA S.L  275,76</t>
  </si>
  <si>
    <t>4550000</t>
  </si>
  <si>
    <t xml:space="preserve">RILO MAQUINARIA S.L </t>
  </si>
  <si>
    <t>B15448467</t>
  </si>
  <si>
    <t>ALQUILER DE GENERADOR 40KVAS</t>
  </si>
  <si>
    <t>INT_22/2024/1687</t>
  </si>
  <si>
    <t>3321 22699 MATERIALES EXPOSITIVOS "CIUDAD DEL DOLAR" COMUNICACION VISUAL PONFERRADA, S. L. 2401,85</t>
  </si>
  <si>
    <t xml:space="preserve">COMUNICACION VISUAL PONFERRADA,  S.L    </t>
  </si>
  <si>
    <t>BIB. MATERIAL EXPOSITIVO CIUDAD DEL DOLAR. COMUNICACIÓN VISUAL PONFERRADA</t>
  </si>
  <si>
    <t>INT_22/2024/1180</t>
  </si>
  <si>
    <t>342 22199 PISCINAS DE FLORES DEL SIL. CONTACTOR 3P 230VCA Y RELE M. CASERO 42,94</t>
  </si>
  <si>
    <t>316820000</t>
  </si>
  <si>
    <t>M.CASERO. S.A</t>
  </si>
  <si>
    <t>ELEMENTOS ELECTRICOS PARA ARREGLO CONTACTOR BOMBA PISCINA</t>
  </si>
  <si>
    <t>INT_22/2024/1682</t>
  </si>
  <si>
    <t>170 22199 30 METROS DE CADENA 10 MM ZINCADA Y CANDADO CIERRE CTRA. PANTANO HIJOS DE CASTRO URIA, S.A. 272,18</t>
  </si>
  <si>
    <t xml:space="preserve">HIJOS DE CASTRO URIA, S.A. </t>
  </si>
  <si>
    <t>CIERRE CADENAS Y CANDADO CTRA PANTANO</t>
  </si>
  <si>
    <t>INT_22/2024/1706</t>
  </si>
  <si>
    <t>934 22000 MATERIAL OFICINA RECAUDACION MARTA QUIÑONES GIRON 740,42</t>
  </si>
  <si>
    <t>REC-MATERIAL DE OFICINA VARIADO PARA RECAUDACIÓN</t>
  </si>
  <si>
    <t>INT_22/2024/1707</t>
  </si>
  <si>
    <t>24104 22699 PROCOFER EXPERT FORJA NEGRO GRAFITO 2,5 PINTURAS GENARO FONTECHA, S.L. 52,03</t>
  </si>
  <si>
    <t>PMFE MATINOT VI-PINTURA NEGRO GRAFITO.</t>
  </si>
  <si>
    <t>INT_22/2024/1664</t>
  </si>
  <si>
    <t>920 22199 MELAMINA Y CANTO PARA CONSTRUCCION ARCHIVADOR DESPACHO PATRIMONIO  MADERAS PEREIRA REGUERAS S.L.U 301,87</t>
  </si>
  <si>
    <t>45422000</t>
  </si>
  <si>
    <t>MADERAS PEREIRA REGUERAS, S.L.U</t>
  </si>
  <si>
    <t>MELAMINA Y ELEMENTOS PARA CONSTRUCCION  ARCHIVADOR DESPACHO PATRIMONIO</t>
  </si>
  <si>
    <t>INT_22/2024/1623</t>
  </si>
  <si>
    <t>920 205 ALQUILER DE MESAS Y SILLAS PRUEBAS SELECTIVAS PAB. ANTONIO VECINO 18_07 ALQUISIL, S.L. 358,16</t>
  </si>
  <si>
    <t xml:space="preserve">391000003 </t>
  </si>
  <si>
    <t>ALQUISIL, S.L.</t>
  </si>
  <si>
    <t>ALQUILER DE MESAS Y SILLAS PARA PRUEBA SELECTIVA EN PABELLON ANTONIO VECINO</t>
  </si>
  <si>
    <t>INT_22/2024/1670</t>
  </si>
  <si>
    <t>414 213 REPARACION DESBROZADORA AUTOCVT 46/56 AGROMECANICA SEGURA, S.L. 67,48</t>
  </si>
  <si>
    <t>16820000</t>
  </si>
  <si>
    <t xml:space="preserve">AGROMECANICA SEGURA SL </t>
  </si>
  <si>
    <t>REPARACION DE DESBROZADORA / AUTOCVT 46/56</t>
  </si>
  <si>
    <t>INT_22/2024/1658</t>
  </si>
  <si>
    <t>342 22199 PISCINAS DE VERANO. PINTURA CLOROCAUCHO BLANCO LOS VEGAS DE PONFERRADA, S.L. 101,64</t>
  </si>
  <si>
    <t> 45442100</t>
  </si>
  <si>
    <t>PINTURA PISCINAS DE VERANO CLORCAUCHO</t>
  </si>
  <si>
    <t>INT_22/2024/1680</t>
  </si>
  <si>
    <t>414 22199 CARTEL MEDIO RURAL CARGA S. SUMINISTROS INDUSTRIALES SUMABI S.L. 30,25</t>
  </si>
  <si>
    <t>34928472</t>
  </si>
  <si>
    <t xml:space="preserve">CARTEL PARA CARGA SALIENT / M. RURAL </t>
  </si>
  <si>
    <t>INT_22/2024/1673</t>
  </si>
  <si>
    <t>414 213 REPARACION Y MTO. DESBROZADORA FS 490C AGROMECANICA SEGURA, S.L. 130,51</t>
  </si>
  <si>
    <t>AGROMECANICA SEGURA SL</t>
  </si>
  <si>
    <t>B24247717</t>
  </si>
  <si>
    <t>MANTENIMIENTO DESBROZADORA / FS490C</t>
  </si>
  <si>
    <t>INT_22/2024/1655</t>
  </si>
  <si>
    <t>414 213 REPARACION Y MANTENIMIENTO TRACTOR M RURAL NEW HOLLAND TD5.95 COMERCIAL BERCIANA DE MAQUINARIA S.A 1791,93</t>
  </si>
  <si>
    <t>COMERCIAL BERCIANA DE MAQUINARIA, S.A</t>
  </si>
  <si>
    <t>REPARACION Y MANTENIMIENTO DEL TRACTOR NEW HOLLAND TD5.95</t>
  </si>
  <si>
    <t>INT_22/2024/1651</t>
  </si>
  <si>
    <t>24104 22699 SUMINISTRO CODO, TR. Y CHAPA E.I. CASTRO URIA, S.A 82,13</t>
  </si>
  <si>
    <t>EDUARDO ILDEFONSO CASTRO URIA S.A.</t>
  </si>
  <si>
    <t xml:space="preserve">PMFE MATINOT VI - CODOS, CHAPAS Y T.R. </t>
  </si>
  <si>
    <t>INT_22/2024/1668</t>
  </si>
  <si>
    <t>414 609 OBRAS DE ¿ASFALTADO DE VIALES EN EL MEDIO RURAL DEL MUNICIPIO DE PONFERRADA¿. CYMOT, S.A. 44898,01</t>
  </si>
  <si>
    <t>45233222</t>
  </si>
  <si>
    <t>CYMOT, S.A.</t>
  </si>
  <si>
    <t>A24025744</t>
  </si>
  <si>
    <t>ASFALTADO VIALES DAÑADOS EN RURAL</t>
  </si>
  <si>
    <t>INT_22/2024/1504</t>
  </si>
  <si>
    <t>336 22799 TRABAJOS DE RESTAURACION EN ARCA DE LA ALIANZA SOFIA ANTA PRESA 133,10</t>
  </si>
  <si>
    <t>50850000</t>
  </si>
  <si>
    <t>SOFIA ANTA PRESA</t>
  </si>
  <si>
    <t>***2556**</t>
  </si>
  <si>
    <t>TRABAJO DE RESTAURACION Y CONSERVACION DEL ARCA DE LA ALIANZA</t>
  </si>
  <si>
    <t>INT_22/2024/1614</t>
  </si>
  <si>
    <t>414 22799 ESTUDIO CUBIERTAS Y SEÑALIZACIÓN METALICA CON FOTOVOLTAICA, PARA PARADAS DE RUTAS EN LA TEBAIDA GIL DEL POZO ESTEBANEZ 2999,59</t>
  </si>
  <si>
    <t>79415200</t>
  </si>
  <si>
    <t>GIL DEL POZO ESTEBANEZ</t>
  </si>
  <si>
    <t>***7326**</t>
  </si>
  <si>
    <t>ESTUDIO SEÑALIZACION Y CUBIERTAS  FOTOVOLTAICAS TEBAIDA</t>
  </si>
  <si>
    <t>INT_22/2024/1681</t>
  </si>
  <si>
    <t>432 22699 NOCHE TEMPLARIA. SERVICIOS PREVENTIVOS Y AMBULANCIA 1207,50</t>
  </si>
  <si>
    <t>SERVICIOS PREVENTIVOS CRUZ ROJA NOCHE TEMPLARIA</t>
  </si>
  <si>
    <t>INT_22/2024/1244</t>
  </si>
  <si>
    <t>134 22699 SEMANA EUROPEA DE LA MOVILIDAD. SUMINISTRO CAMISETAS Y TIMBRES ELITE MERCHANDISING SLU 893,89</t>
  </si>
  <si>
    <t xml:space="preserve">ELITE MERCHANDISING, S.L. </t>
  </si>
  <si>
    <t>B74066713</t>
  </si>
  <si>
    <t xml:space="preserve">SUMINISTRO MATERIAL SEMANA EUROPEA MOVILIDAD </t>
  </si>
  <si>
    <t>INT_22/2024/1674</t>
  </si>
  <si>
    <t>170 22001 ACCESO VISOR WEB CENSO AMIANTO SOLUCIONES GIS GALICIA, S.L. 1205,16</t>
  </si>
  <si>
    <t>71000000</t>
  </si>
  <si>
    <t>SOLUCIONES GIS GALICIA SL</t>
  </si>
  <si>
    <t>B42925297</t>
  </si>
  <si>
    <t>ACCESO CENSO EDIFICACIONES CON RIESGO DE AMIANTO</t>
  </si>
  <si>
    <t>INT_22/2024/1676</t>
  </si>
  <si>
    <t>1621 22799 SERVICIO DE GESTION Y TRATAMIENTO DE RESIDUOS VARIOS LEGITRANS, S.L. 2278,94</t>
  </si>
  <si>
    <t>90523000</t>
  </si>
  <si>
    <t>LEGITRANS S.L</t>
  </si>
  <si>
    <t>B33795410</t>
  </si>
  <si>
    <t>PUNTO LIMPIO - RECOGIDA DE ENVASES CONTAMINADOS Y OTROS</t>
  </si>
  <si>
    <t>INT_22/2024/1663</t>
  </si>
  <si>
    <t>341 22699 MATERIAL DEPORTIVO ESCUELA MUNICIPAL DE VERQANO RANKING LA TIENDA DEL DEPORTE S.L. 97,27</t>
  </si>
  <si>
    <t>37535200</t>
  </si>
  <si>
    <t>RANKING LA TIENDA DEL DEPORTE, S.L.</t>
  </si>
  <si>
    <t>B31669070</t>
  </si>
  <si>
    <t>ADQUISICION DE MATERIAL DEPORTIVO PARA ESCUELA MUNICIPAL DE VERANO</t>
  </si>
  <si>
    <t>INT_22/2024/1660</t>
  </si>
  <si>
    <t>3321 22199 PINTURA EN SPRAY P. EXPOSITORES PINTURAS GENARO FONTECHA, S.L. 24,50</t>
  </si>
  <si>
    <t>PINTURAS GENARO FONTECHA S.L.</t>
  </si>
  <si>
    <t>BIB.PINTURA PARA EXPOSITORES PINTURAS GENARO FONTECHA</t>
  </si>
  <si>
    <t>INT_22/2024/1666</t>
  </si>
  <si>
    <t>3332 22699 REPARTO PROGRAMAS SON DE VERANO SERVICIOS Y EVENTOS 24, S.L. 340,01</t>
  </si>
  <si>
    <t>79824000</t>
  </si>
  <si>
    <t>SERVICIOS Y EVENTOS 24 SL</t>
  </si>
  <si>
    <t xml:space="preserve">B24563421 </t>
  </si>
  <si>
    <t>AUTORIZACION COMPRA DISTRIBUCION PROGRAMAS SON DE VERANO 2024</t>
  </si>
  <si>
    <t>INT_22/2024/1650</t>
  </si>
  <si>
    <t>1522 619 GESTIÓN ARU PUEBLA NORTE. SUMINISTROS BROTHER LC3219XL  4VIENTOS DIGITAL, S.L.U. 201,11</t>
  </si>
  <si>
    <t>30192112</t>
  </si>
  <si>
    <t>4VIENTOS DIGITAL, S.L.U.</t>
  </si>
  <si>
    <t>SUMINISTRO CONSUMIBLES</t>
  </si>
  <si>
    <t>INT_22/2024/1578</t>
  </si>
  <si>
    <t>338 22699 4 SESIONES DE CINE DE VERANO EN LOS PARQUES TECSON SONIDO E ILUMINACION, S.L.  3630,00</t>
  </si>
  <si>
    <t>92100000</t>
  </si>
  <si>
    <t>CINE DE VERANO</t>
  </si>
  <si>
    <t>INT_22/2024/788</t>
  </si>
  <si>
    <t>432 205 NOCHE TEMPLARIA. ALQUILER Y MONTAJE PANTALLA TECSON SONIDO E ILUMINACION, S.L. 2904,00</t>
  </si>
  <si>
    <t>32321200</t>
  </si>
  <si>
    <t>ALQUILER PANTALLA NOCHE TEMPLARIA</t>
  </si>
  <si>
    <t>INT_22/2024/1539</t>
  </si>
  <si>
    <t>164 22199 BOLSAS MACY PLASTE TEXTURADO POLVO GRIS 5 KG. LOS VEGAS DE PONFERRADA, S.L. 40,39</t>
  </si>
  <si>
    <t>19733000</t>
  </si>
  <si>
    <t>3 BOLSAS DE PLASTE TEXTURADO DE 5KG.</t>
  </si>
  <si>
    <t>INT_22/2024/1679</t>
  </si>
  <si>
    <t>132 204 ALQUILER POR UN DIA DE UN TURISMO POR VIAJE DE DOS AGENTES A LEON  ALQUIMOTOR, S.L. 78,65</t>
  </si>
  <si>
    <t>PMAC241226 ALQUILER TURISMO VIAJE OFICIAL A LEÓN ALQUIMOTOR</t>
  </si>
  <si>
    <t>INT_22/2024/1226</t>
  </si>
  <si>
    <t>432 213 NOCHE TEMPLARIA. INSTALACION INFRAESTRUCTURA ELECTRICA PONSFERRATA 2024 ELECTRICIDAD AGUA Y GAS, S.L. 5559,95</t>
  </si>
  <si>
    <t>ELECTRICIDAD AGUA Y GAS S.L.</t>
  </si>
  <si>
    <t>INSTALACION ELECTRICA PONSFERRATA 2024</t>
  </si>
  <si>
    <t>INT_22/2024/1610</t>
  </si>
  <si>
    <t>132 22699  IV CONGRESO AUTONOMICO DE COORDINACION DE POLICIAS LOCALES DE CASTILLA Y LEON.  BILLETES AVION Y HABITACIONES MADRID PONENTES VIAJES LEONTUR, S.L. 2885,00</t>
  </si>
  <si>
    <t>63510000</t>
  </si>
  <si>
    <t xml:space="preserve">VIAJES LEONTUR, S.L.  </t>
  </si>
  <si>
    <t>B24011850</t>
  </si>
  <si>
    <t>PMAC241329 POLICIA MUNICIPAL CONGRESO POLICIA CASTILLA Y LEON BILLETE DE AVION PONENTE Y ALOJAMIENTO DOS HABITACIONES DOBLES EN MADRID.</t>
  </si>
  <si>
    <t>INT_22/2024/1329</t>
  </si>
  <si>
    <t>3332 212 OBRAS DE ¿PINTURA DE PARAMENTOS DE LA SALA PRINCIPAL DEL TEATRO MUNICIPAL BERGIDUM ¿. ECK BIERZO, S.L. 35041,60</t>
  </si>
  <si>
    <t>45442100</t>
  </si>
  <si>
    <t>ECK BIERZO S.A.</t>
  </si>
  <si>
    <t>A24032831</t>
  </si>
  <si>
    <t>PINTURA DE PARAMENTOS SALA PRINCIPAL DEL TEATRO BERGIDUM</t>
  </si>
  <si>
    <t>INT_22/2024/1598</t>
  </si>
  <si>
    <t>338 205 ENCINA 2024 ALQUILER DE VALLAS EMICO) EQUIPOS PARA MINERIA Y CONSTRUCCIONES S.A 1518,04</t>
  </si>
  <si>
    <t>EQUIPOS PARA MINERIA Y CONSTRUCCIONES, S.A</t>
  </si>
  <si>
    <t>FIESTAS DE LA ENCINA 24 - VALLAS</t>
  </si>
  <si>
    <t>INT_22/2024/1600</t>
  </si>
  <si>
    <t>134 22699 SEMANA EUROPEA DE LA MOVILIDAD. SUMINISTRO DE 400 BOLLOS PREÑADOS PARA LA MARCHA CICLISTA JUAN CARLOS TEJON GONZALEZ 545,00</t>
  </si>
  <si>
    <t>JUAN CARLOS TEJON GONZALEZ</t>
  </si>
  <si>
    <t>***3312**</t>
  </si>
  <si>
    <t>SEMANA EUROPEA DE LA MOVILIDAD. SUMINISTRO DE 400 BOLLOS PREÑADOS PARA LA MARCHA CICLISTA</t>
  </si>
  <si>
    <t>INT_22/2024/1667</t>
  </si>
  <si>
    <t>134 22699 SEMANA EUROPEA DE LA MOVILIDAD. CAMISETAS MARCHA CICLISTA PAULA MARCET FORRADELLAS 2272,99</t>
  </si>
  <si>
    <t>PAULA MARCET FORRADELLAS</t>
  </si>
  <si>
    <t>***9503**</t>
  </si>
  <si>
    <t>CAMISETAS MARCHA CICLISTA SEMANA EUROPEA MOVILIDAD 2024</t>
  </si>
  <si>
    <t>INT_22/2024/1654</t>
  </si>
  <si>
    <t>432 22602 REALIZACION Y PRODUCCION SPOT Y REPORTAJE NOCHE TEMPLARIA 2024 RAUL CAÑAS ARBONA 2662</t>
  </si>
  <si>
    <t xml:space="preserve">32321100 </t>
  </si>
  <si>
    <t>RAUL CAÑAS ARBONA</t>
  </si>
  <si>
    <t>***4981**</t>
  </si>
  <si>
    <t>GRABACION VIDEO NOCHE TEMPLARIA</t>
  </si>
  <si>
    <t>INT_22/2024/1669</t>
  </si>
  <si>
    <t>338 22699 RESTAURACION COMPLETA 10 UDS. CABEZUDOS DOLORES FERNANDEZ AGUILERA 1512,50</t>
  </si>
  <si>
    <t xml:space="preserve">DOLORES FERNANDEZ AGUILERA </t>
  </si>
  <si>
    <t>***6803**</t>
  </si>
  <si>
    <t>RESTAURACIÓN CABEZUDOS</t>
  </si>
  <si>
    <t>INT_22/2024/787</t>
  </si>
  <si>
    <t>3332 22699 CAMINOS DE MÚSICA. PARTICIPACIÓN DEL INSTRUMENTISTA EDILBERTO RODRÍGUEZ  DÍA 18 DE JULIO  ASOCIACION GRUPO DE GAITAS Y BAILES AIRES DE CABRERA 400,00</t>
  </si>
  <si>
    <t xml:space="preserve">92312130 </t>
  </si>
  <si>
    <t xml:space="preserve">ASOCIACION GRUPO DE GAITAS Y BAILES AIRES DE CABRERA </t>
  </si>
  <si>
    <t>G24681314</t>
  </si>
  <si>
    <t>CAMINOS DE MUSICA 2024 CONCIERTO DE EDILBERTO RODRÍGUEZ</t>
  </si>
  <si>
    <t>INT_22/2024/1635</t>
  </si>
  <si>
    <t>3371 205 CIUDAD MAGICA 2024. ALQUILER VALLAS PEATONALES ALFE, S.L. 5217,52</t>
  </si>
  <si>
    <t>34928200</t>
  </si>
  <si>
    <t xml:space="preserve">ALFE S.L. </t>
  </si>
  <si>
    <t>B47724356</t>
  </si>
  <si>
    <t>VALLAS PEATONALES (ALQUILER)</t>
  </si>
  <si>
    <t>INT_22/2024/1659</t>
  </si>
  <si>
    <t>24102 22699 CONTENEDOR 7 m3 C/P HORMIGÓN BIERZO RECICLA, S.L. 154,00</t>
  </si>
  <si>
    <t>44614800</t>
  </si>
  <si>
    <t>B-24607343</t>
  </si>
  <si>
    <t>CONTENEDOR RESIDUOS HORMIGÓN</t>
  </si>
  <si>
    <t>INT_22/2024/1647</t>
  </si>
  <si>
    <t>342 22104 ROPA DE TRABAJO PERSONAL TEMPORAL PISCINAS DE VERANO MARMI UNIFORMES, S.L. 2282,83</t>
  </si>
  <si>
    <t>ADQUISICION DE ROPA DE TRABAJO PARA EMPLEADOS PISCINAS DE VERANO</t>
  </si>
  <si>
    <t>INT_22/2024/1656</t>
  </si>
  <si>
    <t>342 22199 BOQUILLA DE FONDO OSCILANTE PISC. HORM. COLOR BLANCO KIMI, S.L. 133,63</t>
  </si>
  <si>
    <t>43324100</t>
  </si>
  <si>
    <t>KIMI, S.L.</t>
  </si>
  <si>
    <t>REPOSICION DE BOQUILLA DE FONDO OSCILANTE (SISTEMA DE LIMPIEZA FONDO PISCINAS) EN PISCINA VERANO FUENTESNUEVAS</t>
  </si>
  <si>
    <t>INT_22/2024/1603</t>
  </si>
  <si>
    <t>341 22199 PISCINAS DE VERANO FUENTESNUEVAS. MATERIALES PARA REPARACIONES RIBEGAR INTERIORES SLU 313,33</t>
  </si>
  <si>
    <t>ADQUISICION DE MATERIALES PARA REPARACIONES EN PISCINA DE VERANO FUENTESNUEVAS</t>
  </si>
  <si>
    <t>INT_22/2024/1604</t>
  </si>
  <si>
    <t>3332 22699 CORTEZA DE ENCINA. DISEÑO E IMPRESIÓN DE PROGRAMAS DE MANO COMUNICACION VISUAL PONFERRADA, S.L. 332,75</t>
  </si>
  <si>
    <t xml:space="preserve">B10840205 </t>
  </si>
  <si>
    <t>PROGRAMAS DE MANO FESTIVAL CORTEZA DE ENCINA 2024</t>
  </si>
  <si>
    <t>INT_22/2024/1633</t>
  </si>
  <si>
    <t>3332 22699 DISEÑO, REALIZACIÓN E INSTALACIÓN DE VINILOS PARA EL CUBO METÁLICO PROMOCIONAL DEL PROGRAMA CULTURAL DEL VERANO 2024 COMUNICACION VISUAL PONFERRADA, S.L 756,25</t>
  </si>
  <si>
    <t>CUBO PROMOCIONAL PROGRAMA SON DE VERANO 2024</t>
  </si>
  <si>
    <t>INT_22/2024/1626</t>
  </si>
  <si>
    <t>24104 22699 DEMOSTRACIÓN E INTRODUCCIÓN A LAS TÉCNICAS DE ENSAYOS NO DESTRUCTIVOS Y CONTROL DE CALIDAD EN SOLDADURA  INSTITUTO DE SOLDADURA E QUALIDADE, S.A. (ISQ) 376,31</t>
  </si>
  <si>
    <t>71632200</t>
  </si>
  <si>
    <t xml:space="preserve">ISQ INSTITUTO DE SOLDADURA E QUALIDADE, S.A. </t>
  </si>
  <si>
    <t>A85957827</t>
  </si>
  <si>
    <t>PMFE MATINOT VI - ISQ TECNICAS DE ENSAYOS NO DESTRUCTIVOS</t>
  </si>
  <si>
    <t>INT_22/2024/1625</t>
  </si>
  <si>
    <t>134 22699 SEMANA EUROPEA DE LA MOVILIDAD. SUMINISTRO BOTELLAS DE AGUA Y SERVILLETAS HIPERMERCADOS Y ECONOMATOS SA. UNIPERS. 208,18</t>
  </si>
  <si>
    <t>3772000</t>
  </si>
  <si>
    <t>HIPERMERCADOS Y ECONOMATOS SA. UNIPERS.</t>
  </si>
  <si>
    <t>A470012646</t>
  </si>
  <si>
    <t>SUMINISTRO BOTELLAS DE AGUA Y SERVILLETAS SEMANA EUROPEA DE LA MOVILIDAD 2024</t>
  </si>
  <si>
    <t>INT_22/2024/1657</t>
  </si>
  <si>
    <t>342 22199 PISCINA A. PESTAÑA. ARRANCADOR Y MAT ACCESORIOS M. CASERO, S.A. 759,38</t>
  </si>
  <si>
    <t>ADQUISICION DE ELEMENTOS PARA REPARACION URGENTE (SUBSANAR AVERÍA POR TORMENTA) EN PISCINAS CLIMATIZADAS ANGEL PESTAÑA</t>
  </si>
  <si>
    <t>INT_22/2024/1636</t>
  </si>
  <si>
    <t>24104 22699 SUMINISTRO ELECTRODO BASICO PQT.89 ELECTRO. IK-53.16 2.5X350 HIJOS DE CASTRO URIA, S.L. 566,28</t>
  </si>
  <si>
    <t>PMFE MATINOT VI - ELECTRODOS BASICO 2.5</t>
  </si>
  <si>
    <t>INT_22/2024/1638</t>
  </si>
  <si>
    <t>24104 22699 ALQUILER ALQ. FRESADORA SUELO CG-200 S- MOTOR HONDA ;TAMBOR 200 MM.+84 MUELAS CARBURO+84 ARANDELAS EQUIPOS PARA MINERIA Y CONSTRUCCIONES S.A 96,18</t>
  </si>
  <si>
    <t>42641300</t>
  </si>
  <si>
    <t>FRESADORA SUELO</t>
  </si>
  <si>
    <t>INT_22/2024/1643</t>
  </si>
  <si>
    <t>3332 22699 CORTEZA DE ENCINA. INSTRUMENTISTA  COMO COMPONENTE DEL ENSEMBLE VOCES ATLÁNTICAS JOSEP ERNESTO RUIZ ALFONSO 363,00</t>
  </si>
  <si>
    <t>92312130</t>
  </si>
  <si>
    <t>JOSEP ERNESTO RUIZ ALFONSO</t>
  </si>
  <si>
    <t>***5226**</t>
  </si>
  <si>
    <t>CONCIERTO ENSEMBLE VOCES ATLANTICAS (JOSEP ERNESTO RUIZ ALFONSO) EN EL FESTIVAL CORTEZA DE ENCINA 2024</t>
  </si>
  <si>
    <t>INT_22/2024/1634</t>
  </si>
  <si>
    <t>134 22699 SEMANA EUROPEA DE LA MOVILIDAD.  TALLERES Y ACTIVIDADES METROMINUTO JOSE FRANCISCO CID 920,00</t>
  </si>
  <si>
    <t>JOSE FRANCISCO CID</t>
  </si>
  <si>
    <t>***7279**</t>
  </si>
  <si>
    <t>TALLERES METROMINUTO ESCOLAR SEMANA EUROPEA DE LA MOVILIDAD 2024</t>
  </si>
  <si>
    <t>INT_22/2024/1653</t>
  </si>
  <si>
    <t>24104 22699 MATERIAL DE OFICINA MARTA QUIÑONES GIRON 58,55</t>
  </si>
  <si>
    <t>PMFE MATINOT VI - MATERIAL OFICINA</t>
  </si>
  <si>
    <t>INT_22/2024/1637</t>
  </si>
  <si>
    <t>3321 625 MATERIAL DE SONIDO - ALTAVOCES - MICROFONOS 2246,00</t>
  </si>
  <si>
    <t>32340000</t>
  </si>
  <si>
    <t>DANIEL BELENDA RODRIGUEZ</t>
  </si>
  <si>
    <t>***6275**</t>
  </si>
  <si>
    <t>BIB.MATERIAL SONIDO SALÓN DE ACTOS. DANIEL BELENDA</t>
  </si>
  <si>
    <t>INT_22/2024/1577</t>
  </si>
  <si>
    <t>920 22000 MATERIAL ELECCIONES SEC. MARTA QUIÑONES GIRON 139,6</t>
  </si>
  <si>
    <t>E24560674</t>
  </si>
  <si>
    <t>MATERIAL OFICINA ELECCIONES 09-06-2024 Y SECRETARÍA</t>
  </si>
  <si>
    <t>INT_22/2024/1631</t>
  </si>
  <si>
    <t>432 22701 NOCHE TEMPLARIA. SERVICIO DE VIGILANCIA Y CONTROL AUDITORIO MUNICIPAL 7 DE JULIO 2024  DASSEGUR SEGURIDAD S.L. 842,16</t>
  </si>
  <si>
    <t>DASSEGUR SEGURIDAD S.L.</t>
  </si>
  <si>
    <t>B73587024</t>
  </si>
  <si>
    <t>VIGILANTES SEGURIDAD AUDITORIO NOCHE TEMPLARIA</t>
  </si>
  <si>
    <t>INT_22/2024/1602</t>
  </si>
  <si>
    <t>920 22001 VADEMECUM PREVENCION DE RIESGOS INTERNET (ELECTRONICO) EDITORIAL COLEX, S.L. 85,00</t>
  </si>
  <si>
    <t>22114000</t>
  </si>
  <si>
    <t>EDITORIAL COLEX, S.L.</t>
  </si>
  <si>
    <t>B70518048</t>
  </si>
  <si>
    <t>VADEMECUM PREVENCION DE RIESGOS INTERNET (ELECTRÓNICO)</t>
  </si>
  <si>
    <t>INT_22/2024/1587</t>
  </si>
  <si>
    <t>342 22199 PISCINAS DE VERANO EL PLANTIO. ELEMENTOS FONTANERIA REPARACIONES ALIJA SERVICIOS Y CONTRATAS, S.L. 115,22</t>
  </si>
  <si>
    <t>ELEMENTOS FONTANERIA REPARACIONES PISCINA DE VERANO EL PLANTIO</t>
  </si>
  <si>
    <t>INT_22/2024/1569</t>
  </si>
  <si>
    <t>1533 22199 LANZAS X 2  PARA MANGUERA VARIOMATIC 25 ALIJA SERVICIOS Y CONTRATAS, S.L. 76,34</t>
  </si>
  <si>
    <t>LANZAS PARA MANGUERAS</t>
  </si>
  <si>
    <t>INT_22/2024/1559</t>
  </si>
  <si>
    <t>3333 22199 GRIFO CODO ESFERA MANGUERA 1/2 ALIJA SERVICIOS Y CONTRATAS, S.L. 13,84</t>
  </si>
  <si>
    <t xml:space="preserve">GRIFO CODO ESFERA-JUNTA CÓNICA 40/ CENTRO CÍVICO CUATROVIENTOS </t>
  </si>
  <si>
    <t>INT_22/2024/1609</t>
  </si>
  <si>
    <t>342 22199 PISCINA DE FLORES DEL SIL . MANGUITO EVACUACUÓN ALIJA SERVICIOS Y CONTRATAS, S.L. 160 7,62</t>
  </si>
  <si>
    <t>44411750</t>
  </si>
  <si>
    <t>MANGUITO EVACUACIÓN 160/ PISCINAS FLORES DEL SIL</t>
  </si>
  <si>
    <t>INT_22/2024/1541</t>
  </si>
  <si>
    <t>171 22199 SUMINISTRO 596M2 LOSETAS DE CAUCHO 50X50X4 ROJO  CAUPLAST SOLUCIONES SL 18147,58</t>
  </si>
  <si>
    <t>33682000</t>
  </si>
  <si>
    <t>CAUPLAST SOLUCIONES SL</t>
  </si>
  <si>
    <t>B47777164</t>
  </si>
  <si>
    <t>MEDIO AMBIENTE - LOSETAS JUEGOS INFANTILES</t>
  </si>
  <si>
    <t>INT_22/2024/1517</t>
  </si>
  <si>
    <t>341 22699 PELOTAS DE TENIS PARA PROMOCION DEL DEPORTE PIXEL A2 CREATIVOS, S.L.  453,02</t>
  </si>
  <si>
    <t>37452710</t>
  </si>
  <si>
    <t xml:space="preserve">PIXEL A2 CREATIVOS, S.L. </t>
  </si>
  <si>
    <t>ADQUISICION DE PELOTAS DE TENIS</t>
  </si>
  <si>
    <t>INT_22/2024/1552</t>
  </si>
  <si>
    <t>1533 213 PLANETA SOUND - CERTIFICADO INSTALACION ELECTRICA BAILES VERMUT C/ GIL Y CARRASCO 11  RASER BIERZO, S.L. 181,50</t>
  </si>
  <si>
    <t>RASER BIERZO, SLU</t>
  </si>
  <si>
    <t>PLANETA SOUND - SUMINISTRO EVENTUAL ENERGIA E. C/ GIL Y CARRASCO, 11</t>
  </si>
  <si>
    <t>INT_22/2024/1597</t>
  </si>
  <si>
    <t>1533 213 CONEXION Y DESCONEXION DE CUADRO DE LUZ C/SIERRA PAMBLEY 07/06 ¿ 13/06/2024  RASER BIERZO, S.L. 48,40</t>
  </si>
  <si>
    <t>CONEXION Y DESCONEXION. CUADRO ELECTRICO</t>
  </si>
  <si>
    <t>INT_22/2024/1583</t>
  </si>
  <si>
    <t>920 22199 REGLETA DE 1E:6S SCHUKO CON INTERRUPTOR Y PROTECCIÓN 1,5 MTS  NOVELEC BIERZO, S.L. 142,30</t>
  </si>
  <si>
    <t>31214100</t>
  </si>
  <si>
    <t>NOVELEC BIERZO, S.L.</t>
  </si>
  <si>
    <t>REGLETA DE 1E:6S SCHUKO CON INTERRUPTOR Y PROTECCIÓN 1,5 MTS/ CIUDEN</t>
  </si>
  <si>
    <t>INT_22/2024/1546</t>
  </si>
  <si>
    <t>3333 22199 C.C. CUATROVIENTOS  SUMINISTRO LEDS COREPRO LEDBULB NOVELEC BIERZO, S.L. 54,60</t>
  </si>
  <si>
    <t xml:space="preserve">COREPRO LEDBULBND/ C. CÍVICO CUATROVIENTOS </t>
  </si>
  <si>
    <t>INT_22/2024/1611</t>
  </si>
  <si>
    <t>920 22199 MZD LED 100W A60 E27 WW FR ND 1CT/6 NOVELEC BIERZO, S.L. 25,11</t>
  </si>
  <si>
    <t>31531000</t>
  </si>
  <si>
    <t xml:space="preserve">MZD LED 100W A60 E27 WW FR ND 1CT/6- DESPACHO ALCALDÍA </t>
  </si>
  <si>
    <t>INT_22/2024/1548</t>
  </si>
  <si>
    <t>320 22199 C. CAMPO DE LOS JUDIOS SUMINISTRO DE TAPAS ARCOBAN ASIENTO INODORO BLANC ALMACENES GALLEGO, S.L. 211,33</t>
  </si>
  <si>
    <t>44411710</t>
  </si>
  <si>
    <t>ARCOBAN ASIENTO INODORO</t>
  </si>
  <si>
    <t>INT_22/2024/1584</t>
  </si>
  <si>
    <t>1533 22199 XTREME SEÑALIZACIÓN GRIS OSCURO 25 KG  LEPON PINTURAS, S.L. 188,76</t>
  </si>
  <si>
    <t>44811000</t>
  </si>
  <si>
    <t>LEPON PINTURAS, S.L.</t>
  </si>
  <si>
    <t>XTREME SEÑALIZACION GRIS OSCURO</t>
  </si>
  <si>
    <t>INT_22/2024/1510</t>
  </si>
  <si>
    <t>432 22699 NOCHE TEMPLARIA. ACTUALIZACION DE CONTENIDOS WEB Y RRSS TURISMO NOCHE TEMPLARIA 2024 MIRATEL MARKETING Y COMUNICACION, SL 580,80</t>
  </si>
  <si>
    <t>MIRATEL MARKETING Y COMUNICACION SL</t>
  </si>
  <si>
    <t>ACTUALIZACON WEB TURISMO NOCHE TEMPLARIA</t>
  </si>
  <si>
    <t>INT_22/2024/1620</t>
  </si>
  <si>
    <t>170 22799 TRABAJO DDD PUNTUAL. EXTERMINIO DE INSECTOS ARRRASTRANTES Y CONTROL DE INSECTOPS VOLADORES MERCADO DERMES PEST CONTROL , S.L. 2081,20</t>
  </si>
  <si>
    <t>90922000</t>
  </si>
  <si>
    <t>DERMES SL</t>
  </si>
  <si>
    <t>MEDIO AMBIENTE - DESINSECTACION EN MERCADO ABASTOS</t>
  </si>
  <si>
    <t>INT_22/2024/1648</t>
  </si>
  <si>
    <t>1723 22104 UNIFORME BECARIA NUEVA INCORPORACION MARMI UNIFORMES, S.L. 117,32</t>
  </si>
  <si>
    <t>1831820</t>
  </si>
  <si>
    <t>UNIFORME BECARIA NUEVA INCORPORACION</t>
  </si>
  <si>
    <t>INT_22/2024/1622</t>
  </si>
  <si>
    <t>342 22199 PISCINAS DE VERANO. PINTURA CLOROCAUCHO AZUL MAR 4 L. PINTURAS ALCARSHA, S.L. 43,17</t>
  </si>
  <si>
    <t xml:space="preserve"> 454421008 </t>
  </si>
  <si>
    <t>PINTURAS ALCARSHA, S.L.</t>
  </si>
  <si>
    <t>PINTURA CLOROCAUCHO AZUL MANTENIMIENTO PISCINAS DE VEARANO 27 MAYO</t>
  </si>
  <si>
    <t>INT_22/2024/1570</t>
  </si>
  <si>
    <t>342 22199 PISCINAS DE VERANO.  ESM. REVETON BLANCO 750 ML PINTURAS ALCARSHA, S.L. 15,02</t>
  </si>
  <si>
    <t>ADQUISICION DE ESMALTE PARA REPARACION ARMARIO BOTIQUIN PISCINAS VERANO FLORES DEL SIL</t>
  </si>
  <si>
    <t>INT_22/2024/1585</t>
  </si>
  <si>
    <t>1533 22199 PILOTOS TRASEROS PALA MISXTA OBRAS GRUPO NIEMBRO ZAPICO S.L. 136,92</t>
  </si>
  <si>
    <t>43640000</t>
  </si>
  <si>
    <t>B24337626</t>
  </si>
  <si>
    <t>PILOTOS TRASEROS PALA MIXTA OBRAS</t>
  </si>
  <si>
    <t>INT_22/2024/1618</t>
  </si>
  <si>
    <t>342 22199 PISCINA DE VERANO FLORES DEL SIL. JUNTA MORCEMCOLOR PLUS FLEX CG2 BCA 20 KG RIBEGAR INTERIORES, S.L. 73,25</t>
  </si>
  <si>
    <t>ADQUISICION DE ELEMENTOS PARA REJUNTAR PISCINA VERANO FLORES DEL SIL</t>
  </si>
  <si>
    <t>INT_22/2024/1560</t>
  </si>
  <si>
    <t>342 22199 PISCINAS DE VERANO. MATERIAL PARA REJUNTAR Y PARA REALIZAR PLANCHADA HORMIGON RIBEGAR INTERIORES, S.L. 50,49</t>
  </si>
  <si>
    <t>ADQUISICION DE ELEMENTOS PARA REJUNTAR Y PARA REALIZAR PLANCHADA DE HORMIGÓN EN PISCINAS DE VERANO</t>
  </si>
  <si>
    <t>INT_22/2024/1572</t>
  </si>
  <si>
    <t>1533 22199 SUMINISTRO DE ROLLO DE FILM TRANSPARENTE DE PALETIZAR DE 50CM LOS VEGAS DE PONFERRADA, S.L. 76,23</t>
  </si>
  <si>
    <t>19520000</t>
  </si>
  <si>
    <t>FILM TRANSPARENTE PARA PALETIZAR</t>
  </si>
  <si>
    <t>INT_22/2024/1521</t>
  </si>
  <si>
    <t>1533 22199 BANDAS DE LIJA 100X690, GRANO VARIOS BRIALTA, S.L. 174,53</t>
  </si>
  <si>
    <t>BRIALTA S.L.</t>
  </si>
  <si>
    <t xml:space="preserve">BANDAS DE LIJA PARA LIJADORA 100X690 </t>
  </si>
  <si>
    <t>INT_22/2024/1533</t>
  </si>
  <si>
    <t>920 213 INSTALACION PUNTOS DE FICHAJE INSTALACIONES ELECTRICAS MERAYO, S.L. 920,97</t>
  </si>
  <si>
    <t>INSTALACIONES ELECTRICAS MERAYO, SL</t>
  </si>
  <si>
    <t>INSTALACION PUNTOS CONTROL HORARIO PISCINAS PLANTIO, LOCAL 7 Y MUSEO FERROCARRIL</t>
  </si>
  <si>
    <t>INT_22/2024/1607</t>
  </si>
  <si>
    <t>920 22000 SUMINISTRO DE PAPEL. 25 CAJAS 5 PAQUETES 500H FOLIOS NAVIGATOR  LYRECO ESPAÑA, S.A.U. 621,64</t>
  </si>
  <si>
    <t>LYRECO ESPAÑA S.A.U</t>
  </si>
  <si>
    <t>REC-PAPEL NAVIGATOR OFICINA TRIBUTARIA MUNICIPAL</t>
  </si>
  <si>
    <t>INT_22/2024/1619</t>
  </si>
  <si>
    <t>342 22199 4 MESA PLEGABLE BLANCA RECTANGULAR CENTROS COMERCIALES CARREFOUR, S.A. 147,60</t>
  </si>
  <si>
    <t>ADQUISICION DE MESAS PLEGABLES PARA SU UTILIZACION EN EVENTOS DEPORTIVOS</t>
  </si>
  <si>
    <t>INT_22/2024/1575</t>
  </si>
  <si>
    <t>320 22199 C. CAMPO DE LA CRUZ. SUMINISTRO PRILUX ECTUBE T8 GLASS B. NR 18W 865 M. CASERO, S.A. 137,94</t>
  </si>
  <si>
    <t xml:space="preserve">PRILUX ECTUBE T8 GLASS B. NR 18 W 865/ CEIP. CAMPO DE LA CRUZ </t>
  </si>
  <si>
    <t>INT_22/2024/1543</t>
  </si>
  <si>
    <t>336 22199 ROBLAN LEDQ1R1X133OO M. CASERO, S.A. 125,24</t>
  </si>
  <si>
    <t>ROBLAN LEDQR1X13300 G53 13W/ PASILLO CASTILLO TEMPLARIOS</t>
  </si>
  <si>
    <t>INT_22/2024/1615</t>
  </si>
  <si>
    <t>24104 22699 SUMINISTROS PQTS 265 ELECTR. OK-46.01 2.5 X350 HIJOS DE CASTRO URIA, S.A. 563,38</t>
  </si>
  <si>
    <t>INT_22/2024/1617</t>
  </si>
  <si>
    <t>24104 22699 SUMINISTRO HILO SOLDAR OK-12.50  V. M HIJOS DE CASTRO URIA, S.A. 332,80</t>
  </si>
  <si>
    <t>PMFE MATINOT VI - HILO SOLDAR</t>
  </si>
  <si>
    <t>INT_22/2024/1580</t>
  </si>
  <si>
    <t>24104 22699 UTILES DE FERRETERIA HIJOS DE CASTRO URIA, S.A. 141,90</t>
  </si>
  <si>
    <t>PMFE MATINOT VI-UTILES FERRETERÍA</t>
  </si>
  <si>
    <t>INT_22/2024/1613</t>
  </si>
  <si>
    <t>24102 22699 SUMINISTRO PEQUEÑO MATERIAL DE FERRETERIA HIJOS DE CASTRO URIA S.A. 66,25</t>
  </si>
  <si>
    <t>INT_22/2024/1581</t>
  </si>
  <si>
    <t>342 22199 ESTUCHE DE BROCAS Y GRANETE HIJOS DE CASTRO URIA, S.A. 61,36</t>
  </si>
  <si>
    <t>ESTUCHE DE BROCAS Y GRANETE</t>
  </si>
  <si>
    <t>INT_22/2024/1589</t>
  </si>
  <si>
    <t>342 22199 PISCINAS DE VERANO FLORES DEL SIL. SILICONA POLIURETANO BLANCO Y GRIS HIJOS DE CASTRO URIA, S.A. 60,50</t>
  </si>
  <si>
    <t>24590000</t>
  </si>
  <si>
    <t>ADQUISICION DE MATERIALES PARA REPARACIONES PISCINAS DE VERANO FLORES DEL SIL</t>
  </si>
  <si>
    <t>INT_22/2024/1588</t>
  </si>
  <si>
    <t>342 22104 CHAQUETA Y PANTALON DE AGUA HIJOS DE CASTRO URIA, S.A. 39,26</t>
  </si>
  <si>
    <t xml:space="preserve">ADQUISICION DE TRAJE AGUA PARA TRABAJOS PISCINAS </t>
  </si>
  <si>
    <t>INT_22/2024/1564</t>
  </si>
  <si>
    <t>342 22199 REMACHES Y BROCA HIJOS DE CASTRO URIA SA 20,16</t>
  </si>
  <si>
    <t>ELEMENTOS FERRETERIA PARA REMATAR POSTES VOLEIBOL</t>
  </si>
  <si>
    <t>INT_22/2024/1567</t>
  </si>
  <si>
    <t>342 22199 PISCINA DE VERANO DE FLORES DEL SIL.  TC DE 35 Y 40 E.I. CASTRO URIA, S.A. 35,86</t>
  </si>
  <si>
    <t>44330000</t>
  </si>
  <si>
    <t>ELEMENTOS METALICOS PARA REPARACIONES PISCINA DE VERANO FLORES DEL SIL</t>
  </si>
  <si>
    <t>INT_22/2024/1565</t>
  </si>
  <si>
    <t>1533 205 ALQUILER DE VALLAS DE OBRA  Y PIES EQUIPOS PARA MINERIA Y CONSTRUCCIONES, S.A. (EMICO) 299,84</t>
  </si>
  <si>
    <t>VALLA OBRA Y PIE OBRA</t>
  </si>
  <si>
    <t>INT_22/2024/1511</t>
  </si>
  <si>
    <t>432 22699 NOCHE TEMPLARIA. CABALLOS AMBIENTACION MEDIEVAL  C. JINETES MARCO ANTONIO BARBA SEIJO 286,77</t>
  </si>
  <si>
    <t>92312200</t>
  </si>
  <si>
    <t>MARCO ANTONIO BARBA SEIJO</t>
  </si>
  <si>
    <t>***0222**</t>
  </si>
  <si>
    <t>CABALLOS AMBIENTACION MEDIEVAL NOCHE TEMPLARIA</t>
  </si>
  <si>
    <t>INT_22/2024/1586</t>
  </si>
  <si>
    <t>320 22199 C. VALENTIN GARCIA YEBRA. SUMINISTRO Y COLOCACION CLIMALIT 2140+1020 JAVIER FERNANDEZ GIRON 229,90</t>
  </si>
  <si>
    <t>3929900</t>
  </si>
  <si>
    <t>JAVIER FERNÁNDEZ GIRÓN</t>
  </si>
  <si>
    <t xml:space="preserve">CLIMALIT+ COLOCACIÓN/ CEIP. VALENTÍN GARCÍA YEBRA </t>
  </si>
  <si>
    <t>INT_22/2024/1608</t>
  </si>
  <si>
    <t>320 22199 C. CAMPO DE LA CRUZ. SUMINISTRO Y COLOCACION VIDRIO CARGLÁS 1140+300 JAVIER FERNANDEZ GIRON 60,50</t>
  </si>
  <si>
    <t xml:space="preserve">LUNA+ COLOCACIÓN/ CEIP. CAMPO DE LA CRUZ </t>
  </si>
  <si>
    <t>INT_22/2024/1606</t>
  </si>
  <si>
    <t>1533 22199 SUMINISTRO VARILLA COARRUGADA JUAN CARLOS FERNÁNDEZ BLANCO 27,83</t>
  </si>
  <si>
    <t>VARILLA CORRUGADA</t>
  </si>
  <si>
    <t>INT_22/2024/1537</t>
  </si>
  <si>
    <t>320 22199 C. CAMPO DE LA CRUZ.  BISAGRA PUERTA E 5056 LACADO  CASIMIRO CORCOBA RIVERA 12,20</t>
  </si>
  <si>
    <t>44523000</t>
  </si>
  <si>
    <t xml:space="preserve">CASIMIRO CORCOBA RIVERA </t>
  </si>
  <si>
    <t xml:space="preserve">BISAGRA PUERTA E 5056 LACADO/ CEIP. CAMPO DE LA CRUZ </t>
  </si>
  <si>
    <t>INT_22/2024/1542</t>
  </si>
  <si>
    <t>132 22400 POLIZA SEGURO RESPONSABILIDAD CIVIL DAÑOS PROPIOS Y A TERCEROS DRON DJI MAVIC 3T WILLIS TOWERS WATSON SERVICES SL363,46</t>
  </si>
  <si>
    <t>WILLIS TOWERS WATSON SERVICES SL</t>
  </si>
  <si>
    <t>B83023754</t>
  </si>
  <si>
    <t>PMAC241594 POLICIA MUNICIPAL POLIZA SEGURO DRON DJI MAVIC 3T</t>
  </si>
  <si>
    <t>INT_22/2024/1594</t>
  </si>
  <si>
    <t>136 625 EQUIPOS ELIMINACION AVISPA VELUTINA ASIATIC WASP BALL S.L.4216,90</t>
  </si>
  <si>
    <t>1664000</t>
  </si>
  <si>
    <t>ASIATIC WASP BALL S.L.</t>
  </si>
  <si>
    <t>B39861646</t>
  </si>
  <si>
    <t>EQUIPO ELIMINACION VELUTINA</t>
  </si>
  <si>
    <t>INT_22/2024/1508</t>
  </si>
  <si>
    <t>132 204  IV CONGRESO AUTONOMICO DE COORDINACION DE POLICIAS LOCALES DE CASTILLA Y LEON. ALQUIMOTOR, S.L. 156,09</t>
  </si>
  <si>
    <t>PMAC241487 POLICIA MUNICIPAL ALQUILER TURISMO DEL 10 AL 13 DE JUNIO ACTOS CONGRESO POLICIAS CASTILLA Y LEON.</t>
  </si>
  <si>
    <t>INT_22/2024/1487</t>
  </si>
  <si>
    <t>338 22699 TROFEOS SAN JUAN TRAZOS 3000 S.L 206,91</t>
  </si>
  <si>
    <t xml:space="preserve">39298700 </t>
  </si>
  <si>
    <t>TROFEOS SAN JUAN 2024</t>
  </si>
  <si>
    <t>INT_22/2024/1599</t>
  </si>
  <si>
    <t>132 224 3651MSB TOYOTA L.C. POLIZA SEGURO HELVETIA COMPAÑIA SUIZA S.A. DE SEGUROS Y REASEGUROS 73,49</t>
  </si>
  <si>
    <t>HELVETIA COMPAÑIA SUIZA S.A. DE SEGUROS Y REASEGUROS</t>
  </si>
  <si>
    <t xml:space="preserve">A41003864 </t>
  </si>
  <si>
    <t>PMAC241592 POLICIA MUNICIPAL POLIZA SEGURO VEHICULOS TOYOTA LAND  CRUISE 3651MSB</t>
  </si>
  <si>
    <t>INT_22/2024/1592</t>
  </si>
  <si>
    <t>1533 22199 CAJAS Y GRAPAS ADAPLEX FERRETERIA MARTINEZ BIERZO, S.A. 683,65</t>
  </si>
  <si>
    <t xml:space="preserve">FLEJE Y GRAPAS PARA SUJETAR SEÑALES </t>
  </si>
  <si>
    <t>INT_22/2024/1612</t>
  </si>
  <si>
    <t>132 22699  IV CONGRESO AUTONOMICO DE COORDINACION DE POLICIAS LOCALES DE CASTILLA Y LEON. VISITA GUIADA Y CATA PRADA A TOPE S.A. 324,01</t>
  </si>
  <si>
    <t>PRADA A TOPE S.A.</t>
  </si>
  <si>
    <t>A24030512</t>
  </si>
  <si>
    <t xml:space="preserve">PMAC241330 POLICIA MUNICIPAL CONGRESO POLICIA CASTILLA Y LEON VISITA PALACIO DE CANEDO </t>
  </si>
  <si>
    <t>INT_22/2024/1330</t>
  </si>
  <si>
    <t>164 213 BATERIA 12V-77AH-278X175X190 PARA DUMPER FINO RECAMBIOS DE AUTOMOCION E INDUSTRIA, S.A. 106,07</t>
  </si>
  <si>
    <t>FINO RECAMBIOS DE AUTOMOCIÓN E INDUSTRIA, S.A.</t>
  </si>
  <si>
    <t>BATERIA PARA EL DUMPER</t>
  </si>
  <si>
    <t>INT_22/2024/1632</t>
  </si>
  <si>
    <t>150 22000 PAPEL A4 Y A3 NAVIG. 80 G. LYRECO ESPAÑA S.A.U. 1638,22</t>
  </si>
  <si>
    <t>PEDIDO PAPEL A4 Y A3 SECCION TECNICA</t>
  </si>
  <si>
    <t>INT_22/2024/1549</t>
  </si>
  <si>
    <t>23103 22699 DIA DE LA INTERCULTURALIDAD. PREPARADO Y COCINADO PAELLA  HECTOR PEREA FERNANDEZ 1270,50</t>
  </si>
  <si>
    <t>Concejal de Interculturalidad, Diversidad y Solidaridad (IVELISSE MARTINEZ CALDERON)</t>
  </si>
  <si>
    <t>55321000</t>
  </si>
  <si>
    <t xml:space="preserve">HECTOR PEREA FERNANDEZ </t>
  </si>
  <si>
    <t>***1300**</t>
  </si>
  <si>
    <t>DIA DE LA INTERCULTURALIDAD</t>
  </si>
  <si>
    <t>INT_22/2024/1551</t>
  </si>
  <si>
    <t>1621 22799 CONTENEDOR RECOGIDA RCDS BIERZO RECICLA SL 180,57</t>
  </si>
  <si>
    <t>PUNTO LIMPIO - CONTENEDOR RECOGIDA RCDS</t>
  </si>
  <si>
    <t>INT_22/2024/1596</t>
  </si>
  <si>
    <t>164 22199 SACOS YESO RAPIDO QUINTANILLA ALMACENES GALLEGO S.L. 70,01</t>
  </si>
  <si>
    <t>20 SACOS DE YESO RAPIDO</t>
  </si>
  <si>
    <t>INT_22/2024/1605</t>
  </si>
  <si>
    <t>231 22699 GRABADAO CASACAS UNIFORME ESCUELAS INFANTILES  GRAFITAN BIERZO, S.L.  43,56</t>
  </si>
  <si>
    <t>39561132</t>
  </si>
  <si>
    <t xml:space="preserve">GRAFITAN BIERZO, S.L. </t>
  </si>
  <si>
    <t>BORDADO LOGO AYUNTAMIENTO EN LAS CASACAS DE LOS UNIFORMES ESCUELAS INFANTILES</t>
  </si>
  <si>
    <t>INT_22/2024/1573</t>
  </si>
  <si>
    <t>1723 22199 FILTRO HEPA-14 DISPOSITIVO BEYOND ACTIVEASTUR, S.L. 180,29</t>
  </si>
  <si>
    <t>42514310</t>
  </si>
  <si>
    <t>ACTIVEASTUR S.L.</t>
  </si>
  <si>
    <t>B02792117</t>
  </si>
  <si>
    <t>SOLICITUD AUTORIZACIÓN GASTO FILTRO HEPA-14 DISPOSITIVO BEYOND</t>
  </si>
  <si>
    <t>INT_22/2024/1601</t>
  </si>
  <si>
    <t>170 22000 SUMINISTRO 5 C. PAPEL A4 NAVIGATOR 80 GR. JUAN CARLOS ALDIR SUAREZ 133,10</t>
  </si>
  <si>
    <t>MATERIAL OFICINA MEDIO AMBIENTE</t>
  </si>
  <si>
    <t>INT_22/2024/1595</t>
  </si>
  <si>
    <t>3371 22699 CREACION Y EJECUCION DE MURAL AVM BIERCHROM DISTRIBUCIONES, SL.  4416,50</t>
  </si>
  <si>
    <t>BIERCHROM DISTRIBUCIONES, SL.</t>
  </si>
  <si>
    <t>MURAL PARQUE DE LA JUVENTUD</t>
  </si>
  <si>
    <t>INT_22/2024/962</t>
  </si>
  <si>
    <t>432 22699 NOCHE TEMPLARIA. CABALLOS CON JINETE PARA DESFILE NOCHE TEMPLARIA CUADRA SANTA BARBARA BIERZO S.L. 900,00</t>
  </si>
  <si>
    <t>CUADRA SANTA BARBARA BIERZO S.L.</t>
  </si>
  <si>
    <t>B24548786</t>
  </si>
  <si>
    <t>CABALLOS DESFILE NOCHE TEMPLARIA</t>
  </si>
  <si>
    <t>INT_22/2024/1582</t>
  </si>
  <si>
    <t>3332 22699 SON DE VERANO 2024. DISEÑO Y EDICIÓN DE 5.000 EJEMPLARES DEL FOLLETO SON DE VERANO 2024 COMUNICACION VISUAL  PONFERRADA, S.L. 2904,00</t>
  </si>
  <si>
    <t>AUTORIZACION COMPRA PROGRAMA SON DE VERANO 2024</t>
  </si>
  <si>
    <t>INT_22/2024/1480</t>
  </si>
  <si>
    <t>136 224 8256MMG SEGURO CAMION BOMBEROS HELVETIA COMPAÑIA SUIZA SA DE SEGUROS Y REASEGUROS 512,82</t>
  </si>
  <si>
    <t>A41003864</t>
  </si>
  <si>
    <t>POLIZA VEHICULO BOMBEROS MATRICULA 8256MMG HELVETIA FLOTAS</t>
  </si>
  <si>
    <t>INT_22/2024/1535</t>
  </si>
  <si>
    <t>136 22199 BROCAS REPOSICION HIJOS DE CASTRO URIA, S.A. 355,55</t>
  </si>
  <si>
    <t>44512910</t>
  </si>
  <si>
    <t>BROCAS REPOSICIOPN</t>
  </si>
  <si>
    <t>INT_22/2024/1566</t>
  </si>
  <si>
    <t>342 212 REPARACION URGENTE PISCINA DE FUENTEANUEVAS E.C.K. BIERZO S.A 15972,00</t>
  </si>
  <si>
    <t>45212290</t>
  </si>
  <si>
    <t>E.C.K. BIERZO S.A</t>
  </si>
  <si>
    <t>REPARACIÓN URGENTE DE LAS PISCINAS DE FUENTESNUEVAS</t>
  </si>
  <si>
    <t>INT_22/2024/1558</t>
  </si>
  <si>
    <t>432 22699 NOCHE TEMPLARIA. GRAFICA PHOTOCALL PROMOCION METRO JUAN JOSE DEL VALLE ARES 252,22</t>
  </si>
  <si>
    <t>79000000</t>
  </si>
  <si>
    <t>GRAFICA PHOTOCALL PRESENTACION VALLAS METRO</t>
  </si>
  <si>
    <t>INT_22/2024/1562</t>
  </si>
  <si>
    <t>150 213 REPARACION CAZO RETROEXCAVADORA JOSE LUIS DIGON GOMEZ  375,10</t>
  </si>
  <si>
    <t xml:space="preserve">JOSE LUIS DIGÓN GÓMEZ </t>
  </si>
  <si>
    <t xml:space="preserve">REPARACIÓN CAZO EN RETROEXCAVADORA/ BRIGADA DE OBRAS </t>
  </si>
  <si>
    <t>INT_22/2024/1574</t>
  </si>
  <si>
    <t>3333 22199 CENTROS CIVICOS. PEQUEÑO MATERIAL FUNGIBLE Y DE OFICINA MARTA QUIÑONES GIRON 1987,17</t>
  </si>
  <si>
    <t>MATERIAL FUNGIBLE Y DE OFICINA C. CIVICOS</t>
  </si>
  <si>
    <t>INT_22/2024/1547</t>
  </si>
  <si>
    <t>3321 22001 SUMINISTRO DE LIBROS MARTA QUIÑONES GIRON 1961,66</t>
  </si>
  <si>
    <t>BIB. COMPRA DE LIBROS. MARTA QUIÑONES</t>
  </si>
  <si>
    <t>INT_22/2024/1377</t>
  </si>
  <si>
    <t>24104 22699 ESMALTE PARA GALVANIZADO PYMA ESMALTE ACRILICO IC SAT TR 4 L PINTURAS GENARO FPONTECHA, S.L. 109,57</t>
  </si>
  <si>
    <t>PINTURAS GENARO FONTECHA , S.L.</t>
  </si>
  <si>
    <t>PMFE MATINOT VI - ESMALTE PARA GALVA</t>
  </si>
  <si>
    <t>INT_22/2024/1556</t>
  </si>
  <si>
    <t>342 213 REVISION Y REPARACION CANASTA DAÑADA LYDIA VALENTIN 385,99</t>
  </si>
  <si>
    <t>ETISROC SL</t>
  </si>
  <si>
    <t>B24668642</t>
  </si>
  <si>
    <t>REPARACION CANASTA LYDIA VALENTIN</t>
  </si>
  <si>
    <t>INT_22/2024/1525</t>
  </si>
  <si>
    <t>24102 22699 ARENA DE VALLADOLID Y CEMENTO BLANCO ALMACENES GALLEGO, S.L. 57,95</t>
  </si>
  <si>
    <t>14211000</t>
  </si>
  <si>
    <t>FARDO ARENA VALLADOLID Y CEMENTO BLANCO</t>
  </si>
  <si>
    <t>INT_22/2024/1550</t>
  </si>
  <si>
    <t>24104 22699 MASCARILLA FFP3 990 SIN VALVULA  MARMI UNIFORMES, S.L. 71,39</t>
  </si>
  <si>
    <t>PMFE MATINOT VI - MASCARILLA FFP3</t>
  </si>
  <si>
    <t>INT_22/2024/1576</t>
  </si>
  <si>
    <t>342 22199 SELLADOR ESP PISCINAS Y PILAS KIMI, S.L. 23,81</t>
  </si>
  <si>
    <t>SELLADOR ESPECIAL PISCINAS Y PILAS PARA RATON TAQUILLA</t>
  </si>
  <si>
    <t>INT_22/2024/1518</t>
  </si>
  <si>
    <t>432 205 NOCHE TEMPLARIA. ALQUILER MOBILIARIO CENA  ALQUISIL, S.L. 1893,65</t>
  </si>
  <si>
    <t>39000000</t>
  </si>
  <si>
    <t>ALQUILER MOBILIARIO CENA NOCHE TEMPLARIA</t>
  </si>
  <si>
    <t>INT_22/2024/1571</t>
  </si>
  <si>
    <t>171 22199 JUEGOS INFANTILES. MATERIALES DE PINTURA. LOS VEGAS DE PONFERRADA, S.L. 1847,77</t>
  </si>
  <si>
    <t>41810000</t>
  </si>
  <si>
    <t>MEDIO AMBIENTE - CONSUMIBLES PARQUES INFANTILES</t>
  </si>
  <si>
    <t>INT_22/2024/1426</t>
  </si>
  <si>
    <t>1522 213 OCA INSPECCION PERIODICA ALTA TENSION LINEA SUBTERRANEA Y CT- PISCINA TORALIN Y AUDITORIO OCA GLOBAL INSPECCIONES REGLAMENTARIAS, S.A.U. 1177,60</t>
  </si>
  <si>
    <t>71631000</t>
  </si>
  <si>
    <t>OCA GLOBAL INSPECCIONES REGLAMENTARIAS, S.A.U</t>
  </si>
  <si>
    <t>A64822281</t>
  </si>
  <si>
    <t>OCA CT RECINTO FERIAL Y AUDITORIO</t>
  </si>
  <si>
    <t>INT_22/2024/1481</t>
  </si>
  <si>
    <t>414 213 DESTAJAR Y RECONSTRUIR SOPORTE DE MARTILLO A DESBROZADORA COMERCIAL BERCIANA DE MAQUINARIA, S.A. 160,17</t>
  </si>
  <si>
    <t>DESTAJAR Y RECONSTRUIR SOPORTE DE MARTILLO A DESBROZADORA/ M. RURAL</t>
  </si>
  <si>
    <t>INT_22/2024/1554</t>
  </si>
  <si>
    <t>4321 640  PRTR - PONFERRADA EN EL CAMINO PUENTE AL FUTURO - REDACCION DEL PROYECTO Y D.  DE LAS OBRAS ACONDICIONAMIENTO INTERIOR DE LA TORRE Y MIRADOR DE NTRA. SRA. DE LA ENCINA   GERARDO ARIAS FERNANDEZ 17666,00</t>
  </si>
  <si>
    <t>71220000</t>
  </si>
  <si>
    <t>GERARDO ARIAS FERNANDEZ</t>
  </si>
  <si>
    <t>***5657**</t>
  </si>
  <si>
    <t>REDACCIÓN DEL PROYECTO Y DIRECCIÓN DE OBRA TORRE Y MIRADOR DE LA BÁSILICA DE NTRA. SRA. DE LA ENCINA DE PONFERRADA, PSTD "PONFERRADA EN EL CAMINO PUENTE AL FUTURO"</t>
  </si>
  <si>
    <t>INT_22/2024/1259</t>
  </si>
  <si>
    <t>432 22699 NOCHE TEMPLARIA. REPRESENTACIONES Y ACTIVIDADES RECREACION HISTORICA. ASOCIACION CABALLEROS DE ULVER 5000,00</t>
  </si>
  <si>
    <t>ASOCIACION CABALLEROS DE ULVER</t>
  </si>
  <si>
    <t>G24603037</t>
  </si>
  <si>
    <t>REPRESENTACIONES CABALLEROS DE ULVER</t>
  </si>
  <si>
    <t>INT_22/2024/1516</t>
  </si>
  <si>
    <t>171 22199 SUMINISTRO TRANSMISOR DE CAMPO ALIJA SERVICIO Y CONTRATAS, S.L. 341,51</t>
  </si>
  <si>
    <t>34913000</t>
  </si>
  <si>
    <t>SUMINISTRO TRANSMISOR DE CAMPO</t>
  </si>
  <si>
    <t>INT_22/2024/1520</t>
  </si>
  <si>
    <t>231 22699 ANIMACION ACUATICA CON KAYAK Y PADDELSURF LEON AVENTURA, S.L. 406,56</t>
  </si>
  <si>
    <t>LEON AVENTURA S.L.</t>
  </si>
  <si>
    <t>CONSTRUYENDO MI FUTURO. ACTIVIDADES CON KAYAK Y JUEGOS ACUATICOS</t>
  </si>
  <si>
    <t>INT_22/2024/1500</t>
  </si>
  <si>
    <t>432 22699 NOCHE TEMPLARIA. ESCENARIO EVENTO. CONCIERTOS, MUSICA Y EVENTOS SL. 2299,00</t>
  </si>
  <si>
    <t>CONCIERTOS MUSICA Y EVENTOS, S.L.</t>
  </si>
  <si>
    <t>B24555328</t>
  </si>
  <si>
    <t>ESCENARIO NOCHE TEMPLARIA</t>
  </si>
  <si>
    <t>INT_22/2024/1513</t>
  </si>
  <si>
    <t>432 22699 NOCHE TEMPLARIA. TALLERES Y CUIDADO INFANTIL CON TRES MONITORES Y EQUIPO SONIDO. CENA NOCHE TEMPLARIA 5 DE JULIO GLOBALGEX PROFESIONALES, S.L. 762,30</t>
  </si>
  <si>
    <t>GLOBALGEX PROFESIONALES S.L.</t>
  </si>
  <si>
    <t>CUIDADO INFANTIL NOCHE TEMPLARIA</t>
  </si>
  <si>
    <t>INT_22/2024/1534</t>
  </si>
  <si>
    <t>432 22699 NOCHE TEMPLARIA. ESPECTACULO PIROTECNICO. PIBIERZO SL. 2799,99</t>
  </si>
  <si>
    <t>24613200</t>
  </si>
  <si>
    <t>PIROTECNIA PIBIERZO, S.L.</t>
  </si>
  <si>
    <t>B24273955</t>
  </si>
  <si>
    <t>ESPECTACULO PIROTECNIA NOCHE TEMPLARIA</t>
  </si>
  <si>
    <t>INT_22/2024/1540</t>
  </si>
  <si>
    <t>432 22699 NOCHE TEMPLARIA. SUMINISTRO DE ANTORCHAS ANTIGOTEO DE LARGA DURACION - DESFILE TEMPLARIO 6 JULIO 2024 PIROTECNIA PIBIERZO, S.L. 1936,00</t>
  </si>
  <si>
    <t>24613000</t>
  </si>
  <si>
    <t>SUMINISTRO DE ANTORCHAS ANTIGOTEO NOCHE TEMPLARIA</t>
  </si>
  <si>
    <t>INT_22/2024/1538</t>
  </si>
  <si>
    <t>432 22699 NOCHE TEMPLARIA. SUMINISTRO AGUA EVENTO. COMERCIAL DE BEBIDAS ISECA SL. 33,10</t>
  </si>
  <si>
    <t>COMERCIAL DE BEBIDAS ISECA, S.L.</t>
  </si>
  <si>
    <t>SUMINISTRO AGUA NOCHE TEMPLARIA</t>
  </si>
  <si>
    <t>INT_22/2024/1499</t>
  </si>
  <si>
    <t>136 625 SUMINISTRO DE LAVADORA  ELECTROSONIDO TINO, S.L. 479,00</t>
  </si>
  <si>
    <t>39713200</t>
  </si>
  <si>
    <t>ELECTROSONIDO TINO S.L.</t>
  </si>
  <si>
    <t>B24068660</t>
  </si>
  <si>
    <t>SUMINISTRO LAVADORA</t>
  </si>
  <si>
    <t>INT_22/2024/1561</t>
  </si>
  <si>
    <t>432 22699 IV CONGRESO AUTONOMICO DE COORDINACION DE POLICIAS LOCALES DE CASTILLA Y LEON.  SERVICIO DE GUIAS DE TURISMO GUIAS DEL BIERZO, S.L. 480,01</t>
  </si>
  <si>
    <t xml:space="preserve">63514000 </t>
  </si>
  <si>
    <t>GUIAS BIERZO SL</t>
  </si>
  <si>
    <t>B09728726</t>
  </si>
  <si>
    <t>SERVICIO GUIA TURISMO CONGRESO POLICIA</t>
  </si>
  <si>
    <t>INT_22/2024/1524</t>
  </si>
  <si>
    <t>136 22199 CEGASA BLISTER PILAS LR6 9V 4 UNIDADES M. CASERO, S.A. 14,99</t>
  </si>
  <si>
    <t>PILAS LR6</t>
  </si>
  <si>
    <t>INT_22/2024/1515</t>
  </si>
  <si>
    <t>23101 22699 TRASLADO AUTOCAR EXCURSION PROYECTO FARO AUTOS PELINES, S.A. 300,00</t>
  </si>
  <si>
    <t>60140000</t>
  </si>
  <si>
    <t>TRASLADO EN AUTOCAR EXCURSIÓN PROYECTO FARO</t>
  </si>
  <si>
    <t>INT_22/2024/1420</t>
  </si>
  <si>
    <t>136 214 1611HZF TRABAJOS EN LA CHAPA JESUS GARCIA FERNANDEZ 332,75</t>
  </si>
  <si>
    <t>50112110</t>
  </si>
  <si>
    <t>JESUS GARCIA FERNANDEZ</t>
  </si>
  <si>
    <t>***2488**</t>
  </si>
  <si>
    <t>1611HZF TRABAJOS DE CHAPISTERIA EN VEHICULO</t>
  </si>
  <si>
    <t>INT_22/2024/1421</t>
  </si>
  <si>
    <t>920 22104 ZAPATOS UNIFORMIDAD CONSERJERIA JAVIER PEREZ UGIDOS 300,00</t>
  </si>
  <si>
    <t>18000000</t>
  </si>
  <si>
    <t>JAVIER PEREZ UGIDOS</t>
  </si>
  <si>
    <t>***1402**</t>
  </si>
  <si>
    <t>ZAPATOS UNIFORME CONSERJERIA 2024</t>
  </si>
  <si>
    <t>INT_22/2024/1555</t>
  </si>
  <si>
    <t>136 22199 SUMINISTRO DE 22 BOCADILLOS Y 2 EMPANADAS JORNADAS DE FORMACION EN LA MONTAÑA CRISTINA CORREDERA GONZALEZ 130,90</t>
  </si>
  <si>
    <t>BOCADILLOS JORNADAS DE FORMACION</t>
  </si>
  <si>
    <t>INT_22/2024/1489</t>
  </si>
  <si>
    <t>1723 22199 PATRONES CERTIFICADOS MERCK LIFE SCIENCE, S.L.U. 156,96</t>
  </si>
  <si>
    <t>24900000</t>
  </si>
  <si>
    <t>MERCK LIFE SCIENCE, S.L.U.</t>
  </si>
  <si>
    <t>B79184112</t>
  </si>
  <si>
    <t>SOLICITUD AUTORIZACIÓN COMPRA PATRONES CERTIFICADOS</t>
  </si>
  <si>
    <t>INT_22/2024/1532</t>
  </si>
  <si>
    <t>920 22104 UNIFORMES CONSERJES RAUL NUÑEZ SUAREZ, S.L  1080,00</t>
  </si>
  <si>
    <t>RAUL NUÑEZ SUAREZ, S.L</t>
  </si>
  <si>
    <t>B24710733</t>
  </si>
  <si>
    <t>COMPRA UNIFORMES CONSERJERIA 2024</t>
  </si>
  <si>
    <t>INT_22/2024/1531</t>
  </si>
  <si>
    <t>24102 22699 BLOQUE 50X20X15 CREMA Y CEMENTO BLNACO PREFABRICADOS ARIAS, S.L. 339,43</t>
  </si>
  <si>
    <t>14110000</t>
  </si>
  <si>
    <t>PREFABRICADOS ARIAS SL</t>
  </si>
  <si>
    <t>BLOQUES CREMA Y CEMNTO BLANCO</t>
  </si>
  <si>
    <t>INT_22/2024/1519</t>
  </si>
  <si>
    <t>342 22199 PISCINA ANGEL PESTAÑA. ADQUISICION CONTACTOR. NOVELEC BIERZO SL. 60,45</t>
  </si>
  <si>
    <t>CONTACTOR ICT 25A 2 NA 230/240V/ PISCINA ÁNGEL BARJA</t>
  </si>
  <si>
    <t>INT_22/2024/1396</t>
  </si>
  <si>
    <t>342 PISCINAS DE VERANO. MATERIAL PRIMERO AUXILIOS. VARIEDADES FCTICAS RODRIGUEZ TATO. 656,12</t>
  </si>
  <si>
    <t xml:space="preserve">VARIEDADES FCTICAS. RODRIGUEZ TATO </t>
  </si>
  <si>
    <t>ELEMENTOS DE PARAFARMACIA PARA LOS BOTIQUINES DE LAS PISCINAS DE VERANO</t>
  </si>
  <si>
    <t>INT_22/2024/1458</t>
  </si>
  <si>
    <t>24102 22699 PMFE PONSFERRATA. PANELES CUBIERTA EDIFICACION. EI CASTRO URIA SA.1677,06</t>
  </si>
  <si>
    <t>44112500</t>
  </si>
  <si>
    <t>E. I CASTRO URIA, S.A.</t>
  </si>
  <si>
    <t>A24661159</t>
  </si>
  <si>
    <t>PANELES CUBIERTA</t>
  </si>
  <si>
    <t>INT_22/2024/1527</t>
  </si>
  <si>
    <t>1533 22199 PEQUEÑOS MATERIALES DE FERRETERIA. HIJOS DE CASTRO URIA SA. 1034,73</t>
  </si>
  <si>
    <t>PEQUEÑOS MATERIALES DE FERRETERIA MAY-24</t>
  </si>
  <si>
    <t>INT_22/2024/1414</t>
  </si>
  <si>
    <t>24102 22699 PMFE PONFERRATA. SUMINISTRO DIVERSO MATERIAL PARA FORMACION. EI CASTRO URIA SA. 1678,58</t>
  </si>
  <si>
    <t>CHAPA NEGRA  Y TRAPEZOIDAL, TUBOS Y PLETINA</t>
  </si>
  <si>
    <t>INT_22/2024/1528</t>
  </si>
  <si>
    <t>24102 22699 CORREAS Z GALVA 200X2 E.I. CASTRO URIA, S.A. 1385,45</t>
  </si>
  <si>
    <t>14622000</t>
  </si>
  <si>
    <t>CORREAS Z GALVA</t>
  </si>
  <si>
    <t>INT_22/2024/1526</t>
  </si>
  <si>
    <t>24102 22699 SUMINISTRO PERFILES ESTRUCTURALES IPE, UPN, HEB E. I CASTRO URIA S.A. 1161,77</t>
  </si>
  <si>
    <t>PERFILES ESTRUCTURALES IPE, UPN Y HEB</t>
  </si>
  <si>
    <t>INT_22/2024/1523</t>
  </si>
  <si>
    <t>1533 22199 HIERRO PARA ARQUETAS. EDUARDO ILDEFONSO CASTRO URIA SA. 80,73</t>
  </si>
  <si>
    <t>HIERRO PARA SUPLEMENTAR ARQUETAS</t>
  </si>
  <si>
    <t>INT_22/2024/1381</t>
  </si>
  <si>
    <t>136 22199. BOBINAS PAPEL CELULOSA. FINO RECAMBIOS DE AUTOMOCION E INDUSTRIA SA. 187,55</t>
  </si>
  <si>
    <t>30197610</t>
  </si>
  <si>
    <t>BOBINAS DE PAPEL</t>
  </si>
  <si>
    <t>INT_22/2024/1460</t>
  </si>
  <si>
    <t>3331 MUSEO DE LA RADIO. REPARACION TAPICERIA SOFA. MIGUEL PUCHETTA VEGA 250,00</t>
  </si>
  <si>
    <t>98394000</t>
  </si>
  <si>
    <t>MIGUEL PUCHETTA VEGA</t>
  </si>
  <si>
    <t>***9651**</t>
  </si>
  <si>
    <t>REPARACION TAPICERIA SOFA MUSEO DE LA RADIO</t>
  </si>
  <si>
    <t>INT_22/2024/1496</t>
  </si>
  <si>
    <t>342 22199 PISCINAS DE VERANO. PRODUCTOS FARMACEUTICOS PRIMEROS AUXILIOS. VARIEDADES FCTICAS RODRIGUEZ TATO. 485,54</t>
  </si>
  <si>
    <t>33600000</t>
  </si>
  <si>
    <t>ADQUISICION DE PRODUCTOS DE FARMACIA PARA LOS BOTIQUINES DE PISCINAS DE VERANO</t>
  </si>
  <si>
    <t>INT_22/2024/1459</t>
  </si>
  <si>
    <t>164 22199 HERBICIDA Y FUNGICIDA MIGUEL ANGEL REGUERA BAZAN 187,00</t>
  </si>
  <si>
    <t>MIGUEL ANGEL REGUERA BAZAN</t>
  </si>
  <si>
    <t>***7372**</t>
  </si>
  <si>
    <t>HERBICIDA Y FUGICIDA</t>
  </si>
  <si>
    <t>INT_22/2024/1553</t>
  </si>
  <si>
    <t>320 22199 C, LA BORRECA. TERMO ELECTRICO Y ACCESORIOS ALIJA SERVICIOS Y CONTRATAS, S.L.  185,25</t>
  </si>
  <si>
    <t>39715100</t>
  </si>
  <si>
    <t>TERMO ELÉCTRICO CHROMAGEN 30/ CEIP. LA BORRECA</t>
  </si>
  <si>
    <t>INT_22/2024/1464</t>
  </si>
  <si>
    <t>320 222199 C. DE LA COGOLLA REDUCCION EXAGONAL LATON ENCHUFE Y GRIFO ALIJA SERVICIOS Y CONTRATAS, S.L. 25,85</t>
  </si>
  <si>
    <t>REDUCCIÓN EXAG. LATÓN/ MAIOL ENCHUFE GRIFO LATON/ GRIFO HIDRANTE LA 3/4/ CEIP. LA COGOLLA</t>
  </si>
  <si>
    <t>INT_22/2024/1491</t>
  </si>
  <si>
    <t>320 22199 C. LUIS DEL OLMO. MATERIAL REPARACION GRIFO. ALIJA SERVICIOS Y CONTRATAS SL. 25,35</t>
  </si>
  <si>
    <t>42130000</t>
  </si>
  <si>
    <t>VÁLVULA/ CONTRAROSCA/ CODO/ LATIGUILLO/ COLEGIO LUIS DEL OLMO</t>
  </si>
  <si>
    <t>INT_22/2024/1392</t>
  </si>
  <si>
    <t>320 22199 C. LA BORRECA. MATERIAL REPARACION GRIFO. ALIJA SERVICIOS Y CONTRATAS SL. 13,58</t>
  </si>
  <si>
    <t>CONTRAROSCA MACHO MACHO 20/ TE LATON H-H-H 20/ GRIFO CODO ESFERA MANGUERA 1/2</t>
  </si>
  <si>
    <t>INT_22/2024/1433</t>
  </si>
  <si>
    <t>320 22199 CEIP PEÑALBA. PINTURA PARA MURAL. PINTURAS GENARO FONTECHA SL. 138,35</t>
  </si>
  <si>
    <t>PINTURA MURAL/ CEIP. PEÑALBA</t>
  </si>
  <si>
    <t>INT_22/2024/1450</t>
  </si>
  <si>
    <t>432 22699 NOCHE TEMPLARIA. SERVICIO LIMPIEZA CABINAS SANITARIAS. CLEAN NET LIMPIEZA INTEGRAL SL. 366,35</t>
  </si>
  <si>
    <t>90910000</t>
  </si>
  <si>
    <t>CLEAN NET LIMPIEZA INTEGRAL, S.L.</t>
  </si>
  <si>
    <t>B24698342</t>
  </si>
  <si>
    <t>SERVICIO LIMPIEZA CABINAS SANITARIAS</t>
  </si>
  <si>
    <t>INT_22/2024/1482</t>
  </si>
  <si>
    <t>4312 22199 MANGUERA AFUMEX CLASS 1000V RZ1-K AS Y PELACABLES NOVELEC BIERZO, S.L. 360,47</t>
  </si>
  <si>
    <t>44165100</t>
  </si>
  <si>
    <t>MTR. AFUMEX CLASS 1000V RZ1-K AS 5G10MM2 BOB/ PLAZA DE ABASTOS</t>
  </si>
  <si>
    <t>INT_22/2024/1501</t>
  </si>
  <si>
    <t>414 22199 INTERRUPTOR C. PUEBLO NOVELEC BIERZO, S.L. 11,07</t>
  </si>
  <si>
    <t xml:space="preserve">INTERRUPTOR MONOPOLAR/ MARCO ESTÁNDAR 2M BL/ BASTIDOR 1 VENT. C/ GARRAS/ BASE DE ENCHUFE EUROAMERICANA 1M BL/ C. BÁRCENA </t>
  </si>
  <si>
    <t>INT_22/2024/1468</t>
  </si>
  <si>
    <t>231 22199 CEAS II. ADQUISICION PUERTAS LACADAS BLANCAS. MADERAS PEREIRA REGUERAS SLU. 1234,20</t>
  </si>
  <si>
    <t>44221200</t>
  </si>
  <si>
    <t>PUERTAS LACADAS EN BLANCO.CEAS II</t>
  </si>
  <si>
    <t>INT_22/2024/1399</t>
  </si>
  <si>
    <t>171 22199 SUMINISTRO DE TABLEROS REPARACION CANASTAS LA ROSALEDA. MADERAS PEREIRA REGUERAS SLU. 826,67</t>
  </si>
  <si>
    <t>37450000</t>
  </si>
  <si>
    <t>TABLERO CARROCERO 2,50 X 1,53 X 21.CANCHAS DEPORTIVAS ROSALEDA</t>
  </si>
  <si>
    <t>INT_22/2024/1394</t>
  </si>
  <si>
    <t>320 22199 C. PEÑALBA. TABLEROS MDF MADERAS PEREIRA REGUERAS, S.L.U. 14,37</t>
  </si>
  <si>
    <t>TABLEROS MDF 2,44x1,22x3 / CEIP. PEÑALBA</t>
  </si>
  <si>
    <t>INT_22/2024/1502</t>
  </si>
  <si>
    <t>342 22799 TRABAJOS D.D.D. PISCINIAS DE VERANO PARA SU APERTURA CESMAR BIERZO, S.L. 417,45</t>
  </si>
  <si>
    <t>CESMAR BIERZO SL</t>
  </si>
  <si>
    <t>B245886257</t>
  </si>
  <si>
    <t>TRABAJOS DE DESINFECCION, DESINSECTACION Y DESRATIFICACION DE LAS PISCINAS DE VERANO PARA SU APERTURA</t>
  </si>
  <si>
    <t>INT_22/2024/1493</t>
  </si>
  <si>
    <t>3371 2269 TARJETAS REGALO  4VIENTOS DIGITAL, S.L.U. 80,01</t>
  </si>
  <si>
    <t>TARJETA REGALO TORNEOS VIDEOJUEGOS</t>
  </si>
  <si>
    <t>INT_22/2024/1514</t>
  </si>
  <si>
    <t>320 22199 C. SAN ANTONIO. RVBH MORTERO HIDR BL SACO 25KG ALMACENES GALLEGO, S.L. 6,66</t>
  </si>
  <si>
    <t>RVBH MORTERO HIDR BL SACO 25KG</t>
  </si>
  <si>
    <t>INT_22/2024/1400</t>
  </si>
  <si>
    <t>1533 22199 ANTIGUO COLEGIO LA MARTINA. SUMINISTRO COPIA DE LLAVES BIERZO CERRAJERIA MIGUEL SLU. 1,35</t>
  </si>
  <si>
    <t>BIERZO CERRAJERIA MIGUEL, S.L.U.</t>
  </si>
  <si>
    <t>COPIA DE LLAVE, ANTIGUO COLEGIO DE LA MARTINA</t>
  </si>
  <si>
    <t>INT_22/2024/1441</t>
  </si>
  <si>
    <t>1533 22199 ARIDOS. SACAS DE ARENA Y MEZCLA. MAROTE Y BARDON SL. 429,55</t>
  </si>
  <si>
    <t>MATOTE Y BARDÓN, S.L.</t>
  </si>
  <si>
    <t>ARIDOS BRIGADA DE OBRAS MAY-24</t>
  </si>
  <si>
    <t>INT_22/2024/1419</t>
  </si>
  <si>
    <t>1533 22199 ROTULACIÓN SEÑAL " EXCEPTO CENTRO DE ALZHEIMER " GRAFICAS PONFERRADA, S.L. 43,56</t>
  </si>
  <si>
    <t xml:space="preserve">GRÁFICAS PONFERRADA, S.L. </t>
  </si>
  <si>
    <t>ROTULACION SEÑAL</t>
  </si>
  <si>
    <t>INT_22/2024/1506</t>
  </si>
  <si>
    <t>150 214 REPARACION PINCHAZO VEHICULO ALQ. NEUMATICOS TEMPLE, S.L. 14,52</t>
  </si>
  <si>
    <t>50116500</t>
  </si>
  <si>
    <t>7120LCS, VEHÍCULO DE ALQUILER, REPARACION PINCHAZO</t>
  </si>
  <si>
    <t>INT_22/2024/1435</t>
  </si>
  <si>
    <t>3321 213 CARGA DE GAS AA BIBLIOTECA INTRAGAS, S.L. 191,569</t>
  </si>
  <si>
    <t>39717200</t>
  </si>
  <si>
    <t>CARGA GAS REFRIGERANTE BIBLIOTECA</t>
  </si>
  <si>
    <t>INT_22/2024/1467</t>
  </si>
  <si>
    <t>3332 22699 ALQUILER SILLAS FESTIVALES. ALQUISIL SL. 1807,74</t>
  </si>
  <si>
    <t>ALQUILER DE SILLAS PARA LOS FESTIVALES DE VERANO 2024</t>
  </si>
  <si>
    <t>INT_22/2024/1461</t>
  </si>
  <si>
    <t>1533 22199 REPOSICION CORONAS INOX. SUMINISTROS INDUSTRIALES SUMABI SL. 124,25</t>
  </si>
  <si>
    <t>CORONAS INOX, CERRAJERIA</t>
  </si>
  <si>
    <t>INT_22/2024/1380</t>
  </si>
  <si>
    <t>1533 22199 REPOSICION CORONAS INOX. SUMINISTROS INDUSTRIALES SUMABI SL. 98,65</t>
  </si>
  <si>
    <t>CORONA REAFILABLE HSS-CO INOX.35 Y CORONA REAFILABLE INOX. 30</t>
  </si>
  <si>
    <t>INT_22/2024/1431</t>
  </si>
  <si>
    <t>1533 22104 EPIS BRIGADA DE OBRAS JOMAGO, S.L. 671,55</t>
  </si>
  <si>
    <t>JOMAGO S.L</t>
  </si>
  <si>
    <t>U. PANTALÓN/ CHAQUETAS/ GUANTES/ GORRAS/ (EPI). BRIGADA DE OBRAS</t>
  </si>
  <si>
    <t>INT_22/2024/1439</t>
  </si>
  <si>
    <t>4321 609 PRTR  - PSTD PONFERRADA EN EL CAMINO - SUMINISTRO DE MOBILIARIO URBANO RECUPERACION MATERIALES DIVERSOS S.A. 14641,97</t>
  </si>
  <si>
    <t xml:space="preserve">34928400 </t>
  </si>
  <si>
    <t>RECUPERACION MATERIALES DIVERSOS S.A.</t>
  </si>
  <si>
    <t>A24228538</t>
  </si>
  <si>
    <t>SUMINISTRO DE MOBILIARIO URBANO DESTINADO AL ESPACIO PÚBLICO DEL PARQUE DE LA CONCORDIA Y DEL RIO ACTUACIÓN 1 DEL PLAN DE SOSTENIBILIDAD TURÍSTICA EN DESTINO PONFERRADA EN EL CAMINO, MARCO DEL PRT FINANCIADO POR LA UNIÓN EUROPEA</t>
  </si>
  <si>
    <t>INT_22/2024/1204</t>
  </si>
  <si>
    <t>342 22199 PISCINAS ANGEL PESTAÑA. SUMINISTRO INTERRUPTOR POR AVERIA. M CASERO SA. 11,91</t>
  </si>
  <si>
    <t>SIEMENS 5 SL65107/ PISCINAS ÁNGEL PESTAÑA</t>
  </si>
  <si>
    <t>INT_22/2024/1393</t>
  </si>
  <si>
    <t>3331 22199 M. DE LA RADIO. FAMATEL 511 PORTALAMP. HALOG. R7S 78M M. CASERO, S.A. 3,51</t>
  </si>
  <si>
    <t>FAMATEL 511 PORTALAMP. HALOG. R7S 78 M / MUSEO DE LA RADIO</t>
  </si>
  <si>
    <t>INT_22/2024/1466</t>
  </si>
  <si>
    <t>1533 22199 PEQUEÑA HERRAMIENTA PARA REPARACIONES MOBILIARIO URBANO HIJOS DE CASTRO URIA, S.A. 678,85</t>
  </si>
  <si>
    <t>REPOSICION HERRAMIENTA MOBILIARIO URBANO</t>
  </si>
  <si>
    <t>INT_22/2024/1498</t>
  </si>
  <si>
    <t>414 213. SUMINISTRO DE MATERIALES PARA MANTENIMIENTO DESBROZADORA. FINO RECAMBIOS DE AUTOMOCION E INDUSTRIA SA. 31,91</t>
  </si>
  <si>
    <t>JUNTA/ LATIGUILLO/ DESBROZADORA</t>
  </si>
  <si>
    <t>INT_22/2024/1427</t>
  </si>
  <si>
    <t>934 22000 PAPEL PREFORADO 3 MODELOS CON COLA PRESION RECIBOS Y NOTIFICACIONES RECAUDACION IMPRESIONES TRANSKRIT, S.A. 10581,45</t>
  </si>
  <si>
    <t>IMPRESIONES TRANSKRIT SA</t>
  </si>
  <si>
    <t>A20524310</t>
  </si>
  <si>
    <t>REC-PAPEL PERFORADO CON COLA DE PRESION PARA RECIBOS Y NOTIFICACIONES DE LA OFICINA TRIBUTARIA MUNICIPAL</t>
  </si>
  <si>
    <t>INT_22/2024/1505</t>
  </si>
  <si>
    <t>3332 22699 CORTEZA DE ENCINA. CONCIERTO ENSEMBLE VOCES ATLANTICAS. PABLO FALAGAN ALVAREZ. 300,00</t>
  </si>
  <si>
    <t>PABLO FALAGÁN ÁLVAREZ</t>
  </si>
  <si>
    <t>***2595**</t>
  </si>
  <si>
    <t>CONCIERTO ENSEMBLE VOCES ATLANTICAS (PABLO FALAGAN) EN EL FESTIVAL CORTEZA DE ENCINA 2024</t>
  </si>
  <si>
    <t>INT_22/2024/1473</t>
  </si>
  <si>
    <t>231 22699 SERVICIO PSICOLOGO/A ESPECIALIZADO EN TEA PARA SESIONES DE CINE INCLUSIVO   ROSA ANA FONTAINE PEREZ 508,20</t>
  </si>
  <si>
    <t>79634000</t>
  </si>
  <si>
    <t>ROSA ANA FONTAINE PEREZ</t>
  </si>
  <si>
    <t>***0594**</t>
  </si>
  <si>
    <t>SERVICIO DE PSICOLOGA PARA LAS SESIONES INCLUSIVAS DE CINE PARA MENORES AFECTADOS POR TRASTORNO DE ESPECTRO AUTISTA</t>
  </si>
  <si>
    <t>INT_22/2024/1497</t>
  </si>
  <si>
    <t>3332 22699 FESTIVAL KM251. CONCIERTO FILANDON ROCK. MONICA JIMENEZ GARCIA. 1452,00</t>
  </si>
  <si>
    <t>MÓNICA JIMÉNEZ GARCÍA</t>
  </si>
  <si>
    <t>***0103**</t>
  </si>
  <si>
    <t>CONCIERTO FILANDON ROCK EN EL FESTIVAL KM251 PONFERRADA ES JAZZ 2024</t>
  </si>
  <si>
    <t>INT_22/2024/1447</t>
  </si>
  <si>
    <t>3332 22699 CORTEZA DE ENCINA. CONCIERTO ENSEMBLE VOCES ATLANTICAS. ANTIA BALBOA DOLDAN. 300,00</t>
  </si>
  <si>
    <t>ANTÍA BALBOA DOLDÁN</t>
  </si>
  <si>
    <t>***1957**</t>
  </si>
  <si>
    <t>CONCIERTO ENSEMBLE VOCES ATLANTICAS (ANTIA BALBOA) EN EL FESTIVAL CORTEZA DE ENCINA 2024</t>
  </si>
  <si>
    <t>INT_22/2024/1472</t>
  </si>
  <si>
    <t>912 22699 LIMPIEZA BANDERAS BALCONES CASA CONSISTORIAL  MIDAILYS CABALLERO CASTRO 125,01</t>
  </si>
  <si>
    <t>35821000</t>
  </si>
  <si>
    <t>MIDAILYS CABALLERO CASTRO</t>
  </si>
  <si>
    <t>LIMPIEZA BANDERA ESPAÑA BALCONES CASA CONSISTORIAL</t>
  </si>
  <si>
    <t>INT_22/2024/1509</t>
  </si>
  <si>
    <t>3332 22699 CORTEZA DE ENCINA. CONCIERTO ENSEMBLE VOCAS ATLANTICAS. JORDI VILLANUEVA CASTILLO. 300,00</t>
  </si>
  <si>
    <t>JORDI VILLANUEVA CASTILLO</t>
  </si>
  <si>
    <t>***9262**</t>
  </si>
  <si>
    <t>CONCIERTO ENSEMBLE VOCES ATLANTICAS (JORDI VILLANUEVA) EN EL FESTIVAL CORTEZA DE ENCINA 2024</t>
  </si>
  <si>
    <t>INT_22/2024/1475</t>
  </si>
  <si>
    <t>920 22000 MATERIAL DE OFICINA SECCION PERSONAL MARTA QUIÑONES GIRON 422,31</t>
  </si>
  <si>
    <t>MATERIAL DE OFICINA_SECCION PERSONAL</t>
  </si>
  <si>
    <t>INT_22/2024/1507</t>
  </si>
  <si>
    <t>342 22799 TRABAJOS DE MANTENIMIENTO 3 CAMPOS DE FUTBOL CESPED ARTIFICIAL SASO SPORT MANTENIMIENTO SL 2904,00</t>
  </si>
  <si>
    <t>SASO SPORT MANTENIMIENTO SL</t>
  </si>
  <si>
    <t>B47731401</t>
  </si>
  <si>
    <t>TRABAJOS DE MANTENIMIENTO EN CAMPOS DE FUTBOL</t>
  </si>
  <si>
    <t>INT_22/2024/1495</t>
  </si>
  <si>
    <t>342 22799 PISCINAS A. PESTAÑA TRATAMIENTO DE DESINSECTACION URGENTE FRENTE A TERMITA SUBTERRANEA CESMAR BIERZO, S.L. 821,83</t>
  </si>
  <si>
    <t>B24586257</t>
  </si>
  <si>
    <t>INTERVENCION URGENTE PARA ELIMINAR PLAGAS DE LA PISCINA ANGEL PESTAÑA</t>
  </si>
  <si>
    <t>INT_22/2024/1490</t>
  </si>
  <si>
    <t>342 22199. PISCINAS VERANO FLORES DEL SIL. RIBEGAR INTERIORES SL. 15,92</t>
  </si>
  <si>
    <t>ADQUISICION DE MATERIALES PARA REALIZAR PASILLO DISCAPACITADOS PISCINA VERANO FLORES DEL SIL</t>
  </si>
  <si>
    <t>INT_22/2024/1428</t>
  </si>
  <si>
    <t>3332 22699 CORTEZA DE ENCINA 2024. CONCIERTO DEL THEMIS STRING QUARTET EN EL FESTIVAL CORTEZA DE ENCINA EL DÍA 14 DE AGOSTO DE 2024 EN LA BODEGA DEL CASTILLO DE LOS TEMPLARIOS. ASOCIACION CULTURAL ORQUESTA DELCANTABRICO 1200,00</t>
  </si>
  <si>
    <t>ASOCIACION CULTURAL ORQUESTA DEL CANTABRICO</t>
  </si>
  <si>
    <t>G39880430</t>
  </si>
  <si>
    <t>CONCIERTO THEMIS STRING QUARTET EN EL FESTIVAL CORTEZA DE ENCINA 2024</t>
  </si>
  <si>
    <t>INT_22/2024/1445</t>
  </si>
  <si>
    <t>24104 22699 PALETINA Y RODILLO PINTURAS GENARO FONTECHA, S.L. 37,90</t>
  </si>
  <si>
    <t>PMFE MATINOT VI - RODILLO Y PLETINA</t>
  </si>
  <si>
    <t>INT_22/2024/1483</t>
  </si>
  <si>
    <t>432 205 NOCHE TEMPLARIA. ALQUILER Y PROGRAMACION WALKIES REDYTEL WIMAX S.L 145,20</t>
  </si>
  <si>
    <t>32000000</t>
  </si>
  <si>
    <t>REDYTEL WIMAX S.L.</t>
  </si>
  <si>
    <t>RADIOCOMUNICADORES NOCHE TEMPLARIA</t>
  </si>
  <si>
    <t>INT_22/2024/1476</t>
  </si>
  <si>
    <t>132 22699  IV CONGRESO AUTONOMICO DE COORDINACION DE POLICIAS LOCALES DE CASTILLA Y LEON. ALOJAMIENTO COMIDAS Y CENAS PONENTES  LA COLINA DE LA LLAMERA, S.L. 1024,00</t>
  </si>
  <si>
    <t>55000000</t>
  </si>
  <si>
    <t xml:space="preserve">LA COLINA DE LA LLAMERA, S.L. </t>
  </si>
  <si>
    <t>PMAC241486 POLICIA MUNICIPAL 2 HABITACIONES DOBLES PONENTES CONGRESO DE POLICIAS DE CASTILLA Y LEON</t>
  </si>
  <si>
    <t>INT_22/2024/1486</t>
  </si>
  <si>
    <t>171 22199 CONJUNTO BUJE 106-8707 MAQUINARIA COMERCIAL BERNARDEZ S.L. 769,31</t>
  </si>
  <si>
    <t>SUMINISTRO CONJUNTO BUJE</t>
  </si>
  <si>
    <t>INT_22/2024/1485</t>
  </si>
  <si>
    <t>414 213 MTO. RETRO TAKEUCHI TB260 h:2555 TALLERES GEMABI, S.L. 259,39</t>
  </si>
  <si>
    <t>TALLERES GEMABI SL</t>
  </si>
  <si>
    <t>B24270712</t>
  </si>
  <si>
    <t>MANTENIMIENTO- TAKEUCHI TB260 H:2555/ M. RURAL</t>
  </si>
  <si>
    <t>INT_22/2024/1436</t>
  </si>
  <si>
    <t>231 22699 150 AGENDAS ESCUELAS INFANTILES IMPRENTA ALONSO, S.L. 1317,69</t>
  </si>
  <si>
    <t>AGENDAS ESCUELAS INFANTILES</t>
  </si>
  <si>
    <t>INT_22/2024/1386</t>
  </si>
  <si>
    <t>231 22699 CAMPAÑA CRECE CONMIGO. ANIMACION CAMPAÑA EROS BUSINESS Y CONSULTING S.L. 2916,10</t>
  </si>
  <si>
    <t>EROS BUSINESS Y CONSULTING S.L.</t>
  </si>
  <si>
    <t>B06985048</t>
  </si>
  <si>
    <t>ANIMACION CAMPAÑA CRECE CONMIGO</t>
  </si>
  <si>
    <t>INT_22/2024/1438</t>
  </si>
  <si>
    <t>342 22799 INSPECCION TECNICA BAJA TENSION POR OCA OCA GLOBAL INSPECCIONES REGLAMENTARIAS SAU 588,80</t>
  </si>
  <si>
    <t>OCA PISCINAS PLANTIO Y FLORES DEL SIL</t>
  </si>
  <si>
    <t>INT_22/2024/1503</t>
  </si>
  <si>
    <t>920 22001 SUSCRIPCION WEB LA LEY LA LEY SOLUCIONES LEGALES SAU 16048,23</t>
  </si>
  <si>
    <t>LA LEY SOLUCIONES LEGALES SAU</t>
  </si>
  <si>
    <t>SUSCRIPCIÓN WEB LA LEY</t>
  </si>
  <si>
    <t>INT_22/2024/1494</t>
  </si>
  <si>
    <t>432 205 NOCHE TEMPLARIA. ALQUILER CABINAS SANITARIAS. SANEAMIENTOS CAMPOS SA. 1137,40</t>
  </si>
  <si>
    <t>45215500</t>
  </si>
  <si>
    <t>SANEAMIENTOS CAMPOS, S.A.</t>
  </si>
  <si>
    <t>A24058398</t>
  </si>
  <si>
    <t>CABINAS SANITARIAS PORTATILES NOCHE TEMPLARIA</t>
  </si>
  <si>
    <t>INT_22/2024/1479</t>
  </si>
  <si>
    <t>336 22699 CENTENARIO CASTILLO. 2 TALLERES DE ACUARELAS EN CASTILLO VIEJO CON MATERIAL NECESARIO PARA SU DESARROLLO ESTEFANIA RODRIGUEZ HURTADO 1452,00</t>
  </si>
  <si>
    <t>ESTEFANIA RODRIGUEZ HURTADO</t>
  </si>
  <si>
    <t>TALLERES DE ACUARELA EN EL CASTILLO DE LOS TEMPLARIOS</t>
  </si>
  <si>
    <t>INT_22/2024/1492</t>
  </si>
  <si>
    <t>3332 22699 CORTEZA DE ENCINA. CONCIERTO QUINTETO RAME. SAMUEL GONZALEZ PEREZ. 300,00</t>
  </si>
  <si>
    <t>SAMUEL GONZÁLEZ PÉREZ</t>
  </si>
  <si>
    <t>***3358**</t>
  </si>
  <si>
    <t>CONCIERTO DEL QUINTETO RAME (SAMUEL GONZALEZ) EN EL FESTIVAL CORTEZA DE ENCINA 2024</t>
  </si>
  <si>
    <t>INT_22/2024/1470</t>
  </si>
  <si>
    <t>3332 22699 CORTEZA DE ENCINA. CONCIERTO DUO KAIROS. RODRIGO CUESTA MIGUEL. 300,00</t>
  </si>
  <si>
    <t>RODRIGO CUESTA MIGUEL</t>
  </si>
  <si>
    <t>***7667**</t>
  </si>
  <si>
    <t>CONCIERTO DEL DUO KAIROS (RODRIGO CUESTA) EN EL FESTIVAL CORTEZA DE ENCINA 2024</t>
  </si>
  <si>
    <t>INT_22/2024/1454</t>
  </si>
  <si>
    <t>3332 22699 CORTEZA DE ENCINA. CONCIERTO QUINTETO RAME. ENMA GONZALEZ BLANCO. 300,00</t>
  </si>
  <si>
    <t>ENMA GONZÁLEZ BLANCO</t>
  </si>
  <si>
    <t>***3997**</t>
  </si>
  <si>
    <t>CONCIERTO DEL QUINTETO RAME (ENMA GONZALEZ) EN EL FESTIVAL CORTEZA DE ENCINA 2024</t>
  </si>
  <si>
    <t>INT_22/2024/1469</t>
  </si>
  <si>
    <t>3332 22699 CORTEZA DE ENCINA. CONCIERTO QUINTETO RAME. ALBA ALVAREZ PASTOR. 300,00</t>
  </si>
  <si>
    <t>ALBA ÁLVAREZ PASTOR</t>
  </si>
  <si>
    <t>***3878**</t>
  </si>
  <si>
    <t>CONCIERTO DEL QUINTETO RAME (ALBA ALVAREZ) EN EL FESTIVAL CORTEZA DE ENCINA 2024</t>
  </si>
  <si>
    <t>INT_22/2024/1462</t>
  </si>
  <si>
    <t>3332 22699 CORTEZA DE ENCINA. CONCIERTO ENSEMBLE VOCES ATLANTICAS. LUCIA IGLESIAS SILVA. 300,00</t>
  </si>
  <si>
    <t>LUCÍA IGLESIAS SILVA</t>
  </si>
  <si>
    <t>***3638**</t>
  </si>
  <si>
    <t>CONCIERTO ENSEMBLE VOCES ATLANTICAS (LUCIA IGLESIAS SILVA) EN EL FESTIVAL CORTEZA DE ENCINA 2024</t>
  </si>
  <si>
    <t>INT_22/2024/1471</t>
  </si>
  <si>
    <t>3332 22699 CORTEZA DE ENCINA. CONCIERTO QUINTETO RAME. LUCIA IGLESIAS SILVA. 300,00</t>
  </si>
  <si>
    <t>CONCIERTO DEL QUINTETO RAME (LUCIA IGLESIAS SILVA) EN EL FESTIVAL CORTEZA DE ENCINA 2024</t>
  </si>
  <si>
    <t>INT_22/2024/1456</t>
  </si>
  <si>
    <t>3332 22699 CORTEZA DE ENCINA. CONCIERTO QUINTETO RAME. JAVIER CASTRO GARCIA. 300,00</t>
  </si>
  <si>
    <t>JAVIER CASTRO GARCÍA</t>
  </si>
  <si>
    <t>***3456**</t>
  </si>
  <si>
    <t>CONCIERTO DEL QUINTETO RAME (JAVIER CASTRO) EN EL FESTIVAL CORTEZA DE ENCINA 2024</t>
  </si>
  <si>
    <t>INT_22/2024/1465</t>
  </si>
  <si>
    <t>3332 22699 CORTEZA DE ENCINA. CONCIERTO DUO KAIROS. ROSA CANOVAS PALLARES. 300,00</t>
  </si>
  <si>
    <t>ROSA CÁNOVAS PALLARÉS</t>
  </si>
  <si>
    <t>***3330**</t>
  </si>
  <si>
    <t>CONCIERTO DEL DUO KAIROS (ROSA CANOVAS) EN EL FESTIVAL CORTEZA DE ENCINA 2024</t>
  </si>
  <si>
    <t>INT_22/2024/1455</t>
  </si>
  <si>
    <t>432 22699 NOCHE TEMPLARIA. DECORACION FLORAL CARPA NOCHE TEMPLARIA 5 JULIO 2024  MARIA ARANZAZU ESPADAS LUENGAS 1827,10</t>
  </si>
  <si>
    <t>79931000</t>
  </si>
  <si>
    <t>DECORACION FLORAL NOCHE TEMPLARIA</t>
  </si>
  <si>
    <t>INT_22/2024/1477</t>
  </si>
  <si>
    <t>341 22699 DE`PORTE ESCOLAR.  CONTROL TÉCNICO DE LA JORNADA ESCOLAR DEL AYUNTAMIENTO DE PONFERRADA ¿ 2 DE JUNIO DE 2024: FEDERACION DE ATLETISMO CASTILLA Y LEON 630,00</t>
  </si>
  <si>
    <t>FEDERACION DE ATLETISMO DE CASTILLA Y LEON</t>
  </si>
  <si>
    <t>G47076617</t>
  </si>
  <si>
    <t>CONTROL TÉCNICO JORNADA ESCOLAR ATLETISMO (DEPORTE ESCOLAR)</t>
  </si>
  <si>
    <t>INT_22/2024/1418</t>
  </si>
  <si>
    <t>132 22104 REPOSICIONES UNIFORMIDAD. INSIGNA UNIFORMES S.L. 720,43</t>
  </si>
  <si>
    <t>INSIGNA UNIFORMES S.L.</t>
  </si>
  <si>
    <t>PMAC241406 POLICIA MUNICIPAL REPOSICION UNIFORMIDAD</t>
  </si>
  <si>
    <t>INT_22/2024/1406</t>
  </si>
  <si>
    <t>3371 22199 AURICULARES TECSON SONIDO E ILUMINACION, S.L. 135,50</t>
  </si>
  <si>
    <t>AURICULARES</t>
  </si>
  <si>
    <t>INT_22/2024/1463</t>
  </si>
  <si>
    <t>920 629 INSTALACION PUNTOS WIFI TEATRO MNCPAL BERGIDUM 5212,68</t>
  </si>
  <si>
    <t>32581000</t>
  </si>
  <si>
    <t xml:space="preserve">PROYECTOS SISTEMAS Y PERITACIONES, S.L. </t>
  </si>
  <si>
    <t>WIFI TEATRO</t>
  </si>
  <si>
    <t>INT_22/2024/1384</t>
  </si>
  <si>
    <t>164 22199 GUANTES ECOFLEX SH349 T9 NY/NI N HIJOS DE CASTRO URIA, S.A. 48,35</t>
  </si>
  <si>
    <t>18424300</t>
  </si>
  <si>
    <t>GUANTES ECOFLEX NYLON-NITRILO</t>
  </si>
  <si>
    <t>INT_22/2024/1478</t>
  </si>
  <si>
    <t>150 213 REVISION REPARACION COMPRESOR KAESER M-27 BIENAL EMICO, S.A. 1213,17</t>
  </si>
  <si>
    <t>COMPRESOR KAESER M-27, REVISION BIENAL</t>
  </si>
  <si>
    <t>INT_22/2024/986</t>
  </si>
  <si>
    <t>3371 22000 FOLIOS NAVIGATOR, FOLIOS AMARILLO Y CAJAS DE FUNDAS JUAN CARLOS ALDIR SUAREZ 277,82</t>
  </si>
  <si>
    <t>INT_22/2024/1452</t>
  </si>
  <si>
    <t>342 22699 ADQUISICION RED Y BALONES VOLEIBOL. RANKING LA TIENDA DEL DEPORTE SL. 102,03</t>
  </si>
  <si>
    <t>37400000</t>
  </si>
  <si>
    <t>ADQUISICION DE REDES DE PROTECCION Y VOLEIBOL</t>
  </si>
  <si>
    <t>INT_22/2024/1365</t>
  </si>
  <si>
    <t>170 22799 TRABAJOS DDD EN 3 PUNTOS - CONTROL PLAGAS CUCARACHAS DERMES PEST CONTROL, S.L. 598,95</t>
  </si>
  <si>
    <t>9092</t>
  </si>
  <si>
    <t>MEDIO AMBIENTE - CONTROL PLAGAS CUCARACHAS</t>
  </si>
  <si>
    <t>INT_22/2024/1415</t>
  </si>
  <si>
    <t>338 205 ALQUILER GRUPOS ELECTROGENOS SUMINISTRO ELECTRICO EVENTUAL PLANETA SOUND 2024 TECSON SONIDO E ILUMINACION, S.L. 17182,00</t>
  </si>
  <si>
    <t>ALQUILER GRUPOS ELECTROGENOS SUMINISTRO ELECTRICO EVENTUAL PLANETA SOUND 2024</t>
  </si>
  <si>
    <t>INT_22/2024/1341</t>
  </si>
  <si>
    <t>24102 22699 PANTALONES Y CAMISETAS PERSONAL PROGRAMA MARMI UNIFORMES SL 333,84</t>
  </si>
  <si>
    <t>1810000</t>
  </si>
  <si>
    <t>PANTALONES Y CAMISETAS PMFE PONSFERRATA</t>
  </si>
  <si>
    <t>INT_22/2024/1404</t>
  </si>
  <si>
    <t>24102 22104 PMFE PONSFERRATA. ADQUISICION GUANTES. MARMI UNIFORMES SL. 98,74</t>
  </si>
  <si>
    <t>18141000</t>
  </si>
  <si>
    <t>GUANTES NITRILO</t>
  </si>
  <si>
    <t>INT_22/2024/1376</t>
  </si>
  <si>
    <t>164 22199 INSECTICIDA AVISPAS INSQUIM AEROSOL 750 ML. KIMI, S.L. 44,96</t>
  </si>
  <si>
    <t>24452000</t>
  </si>
  <si>
    <t>4 BOTES INSECTICIDA PARA AVISPAS</t>
  </si>
  <si>
    <t>INT_22/2024/1449</t>
  </si>
  <si>
    <t>342 22699 ALQUILER DE MESAS Y SILLAS PRUEBAS SELECTIVAS ALQUISIL, S.L. 401,72</t>
  </si>
  <si>
    <t>ALQUILER DE MOBILIARIO PARA PRUEBAS SELECTIVAS PERSONAL DE VERANO</t>
  </si>
  <si>
    <t>INT_22/2024/1378</t>
  </si>
  <si>
    <t>341 22699 PRUEBA DIA DE LA BICICLETA. ADQUISICION MATERIAL CONMEMORATIVO PRUEBA. NUEVA IMAGEN SL. 508,20</t>
  </si>
  <si>
    <t>18412000</t>
  </si>
  <si>
    <t>ADQUISICION DE MATERIAL DEPORTIVO PARA PRUEBA DEL DIA DE LA BICICLETA</t>
  </si>
  <si>
    <t>INT_22/2024/1363</t>
  </si>
  <si>
    <t>164 22199 CABEZALES Y PORTAHILOS DESBROZADORA AGROMECANICA SEGURA S.L. 58,78</t>
  </si>
  <si>
    <t>CABEZALES Y PORTAHILOS PARA DESBROZADORA</t>
  </si>
  <si>
    <t>INT_22/2024/1451</t>
  </si>
  <si>
    <t>3332 623 SUMINISTRO Y SUSTITUCION ALARMA INCENDIOS TEATRO PROTEXT SEGURIDAD, S.L. 13716,96</t>
  </si>
  <si>
    <t>31625100</t>
  </si>
  <si>
    <t>PROTEXT SEGURIDAD, SL.</t>
  </si>
  <si>
    <t>B24202574</t>
  </si>
  <si>
    <t>SUSTITUCION DEL SISTEMA DE DETECCION DE INCENDIOS TEATRO BERGIDUM</t>
  </si>
  <si>
    <t>INT_22/2024/1364</t>
  </si>
  <si>
    <t>3332 22699 SUMINISTRO E INSTALACION VINILOS PROGRAMACION SEMESTRAL TEATRO Y S. RIO SELMO EN CRISTALERAS  COMUNICACION VISUAL PONFERRADA, S.L.  302,50</t>
  </si>
  <si>
    <t>AUTORIZACION DE COMPRA TEATRO VINILO SEGUNDO SEMESTRE 2024</t>
  </si>
  <si>
    <t>INT_22/2024/1432</t>
  </si>
  <si>
    <t>432 22699 XIV ENCUENTRO NACIONAL DE COFRADIAS GASTRONOMICAS. SERVICIOS DE CATERING Y ALQUILER MENAJE HANASON BIERZO S.L. 11360,80</t>
  </si>
  <si>
    <t>39220000</t>
  </si>
  <si>
    <t>SERVICIO DE CATERING XIV ENCUENTRO DE COFRADIAS GASTRONOMICAS Y MENAJE</t>
  </si>
  <si>
    <t>INT_22/2024/1387</t>
  </si>
  <si>
    <t>24104 22699 12 PQT 265 ELECTR. OK-46.01 2.5X350 HIJOS DE CASTRO URIA, S.A. 563,38</t>
  </si>
  <si>
    <t>PMFE MATINOT VI - ELECTRODOS</t>
  </si>
  <si>
    <t>INT_22/2024/1422</t>
  </si>
  <si>
    <t>24104 22699 PEQUJEÑO MATERIAL DE FERRETERIA PROGRAMA  HIJOS DE CASTOR URIA, S.A. 215,94</t>
  </si>
  <si>
    <t>PMFE MATINOT VI - MATERIAL FERRETERIA</t>
  </si>
  <si>
    <t>INT_22/2024/1401</t>
  </si>
  <si>
    <t>24104 22699 GUANTE SOLDADOR FEFO. G404T10 ROJ HIJOS DE CASTRO URIA, S.A. 36,30</t>
  </si>
  <si>
    <t>PMFE MATINOT VI-GUANTE SOLDADOR</t>
  </si>
  <si>
    <t>INT_22/2024/1407</t>
  </si>
  <si>
    <t>171 22199 SUMINISTRO TORNILLERIA FINO RECAMBIOS DE AUTOMOCION E INDUSTRIA S.A. 109,84</t>
  </si>
  <si>
    <t xml:space="preserve">SUMINISTRO TUERCAS Y TORNILLOS </t>
  </si>
  <si>
    <t>INT_22/2024/1429</t>
  </si>
  <si>
    <t>3331 22699 CAMINOS DE MUSICA. DERECHOS DE PROYECCION  DEL DOCUMENTAL EL ULTIMO DE ARGANEO  DAVID VAZQUEZ VAZQUEZ 181,50</t>
  </si>
  <si>
    <t xml:space="preserve">DAVID VAZQUEZ VAZQUEZ </t>
  </si>
  <si>
    <t>***2103**</t>
  </si>
  <si>
    <t>CAMINOS DE MUSICA 2024 DERECHOS DE PROYECCION EL ULTIMO DE ARGANEO</t>
  </si>
  <si>
    <t>INT_22/2024/1434</t>
  </si>
  <si>
    <t>342 625 ARCO DE META Y BANDEROLAS MARTA MARTIN SERRANO  2141,70</t>
  </si>
  <si>
    <t xml:space="preserve">MARTA MARTIN SERRANO </t>
  </si>
  <si>
    <t>***6891**</t>
  </si>
  <si>
    <t>ADQUISICION DE ARCO DE META Y BANDEROLAS PARA EL AREA DE DEPORTES</t>
  </si>
  <si>
    <t>INT_22/2024/1385</t>
  </si>
  <si>
    <t>3371 22699 EMISION DE INTERNET, CANAL DE RETRANSMISIONES RADIO CIMA Y SECURIZACION GUILLERMO MON EDO   551,32</t>
  </si>
  <si>
    <t xml:space="preserve">GUILLERMO MON EDO  </t>
  </si>
  <si>
    <t>***7534**</t>
  </si>
  <si>
    <t>EMISION INTERNET Y CANAL RETRANSMISIONES RADIO CIMA</t>
  </si>
  <si>
    <t>INT_22/2024/1410</t>
  </si>
  <si>
    <t>171 22199 JABON MANOS G-5L M. ENCINA CABO LOPEZ 11,19</t>
  </si>
  <si>
    <t>33711900</t>
  </si>
  <si>
    <t xml:space="preserve">Mº ENCINA CABO LOPEZ </t>
  </si>
  <si>
    <t>***6988**</t>
  </si>
  <si>
    <t xml:space="preserve">SUMINISTRO JABON </t>
  </si>
  <si>
    <t>INT_22/2024/1417</t>
  </si>
  <si>
    <t>171 22199 TUBERIA DE POLIETILENO Y  ENLACE ALIJA SERVICIOS Y CONTRATAS, S.L.   409,04</t>
  </si>
  <si>
    <t>44163000</t>
  </si>
  <si>
    <t>SUMINISTRO TUBERIA</t>
  </si>
  <si>
    <t>INT_22/2024/1402</t>
  </si>
  <si>
    <t>170 22699 ACCIONES PUESTA EN VALOR SOTO VILLAR ACTO PREMIO BOSQUE DEL AÑO. 17 JUNIO NURLO GESTION Y DISEÑO, S.L.  901,45</t>
  </si>
  <si>
    <t>79952000</t>
  </si>
  <si>
    <t>NURLO GESTION Y DISEÑO SL</t>
  </si>
  <si>
    <t>ACCIONES PUESTA EN VALOR SOTO VILLAR</t>
  </si>
  <si>
    <t>INT_22/2024/1403</t>
  </si>
  <si>
    <t>171 22199 PIEZAS DE REPUESTO PEQUEÑA MAQUINARIA AGROMECANICA SEGURA S.L. 36,52</t>
  </si>
  <si>
    <t xml:space="preserve">SUMINISTRO PIEZAS RECAMBIO </t>
  </si>
  <si>
    <t>INT_22/2024/1416</t>
  </si>
  <si>
    <t>171 22199 SUMINISTRO DE 0901196 MARTILLOS CASLI, S.AU. 499,25</t>
  </si>
  <si>
    <t>SUMINISTRO MARTILLOS TRACTOR</t>
  </si>
  <si>
    <t>INT_22/2024/1397</t>
  </si>
  <si>
    <t>1723 22199 SUMINISTRO DE PIPETAS Y ACCESORIOS METTER TOLEDO, S.A. 2796,43</t>
  </si>
  <si>
    <t>38437000</t>
  </si>
  <si>
    <t>METTLER TOLEDO S.A.</t>
  </si>
  <si>
    <t>A08244568</t>
  </si>
  <si>
    <t>ADQUISICION DE PIPETAS</t>
  </si>
  <si>
    <t>INT_22/2024/1430</t>
  </si>
  <si>
    <t>432 22699 PATROCINIO MARCA TURISTICA. BIERZO FIRNESS CENTER SL. 900,00</t>
  </si>
  <si>
    <t>79341000</t>
  </si>
  <si>
    <t>BIERZO FITNESS CENTER, S.L.</t>
  </si>
  <si>
    <t>B24616377</t>
  </si>
  <si>
    <t>PATROCINIO PARA EL FOMENTO DEL DEPORTE CON COMPROMISO DE COLABORACION EN EL PATROCINIO DE LA MARCA TURISTICA DE LA CONCEJALIA DE TURISMO Y DEL AYUNTAMIENTO DE PONFERRADA</t>
  </si>
  <si>
    <t>INT_22/2024/1371</t>
  </si>
  <si>
    <t>432 22699 GESTION CERTAMEN CELTIBERICO DE BANDAS DE GAITAS SERVICIOS Y EVENTOS 24 S.L. 9920,00</t>
  </si>
  <si>
    <t>SERVICIOS Y EVENTOS 24 S.L.</t>
  </si>
  <si>
    <t>B24563421</t>
  </si>
  <si>
    <t>GESTION CERTAMEN CELTIBERICO DE BANDAS DE GAITAS</t>
  </si>
  <si>
    <t>INT_22/2024/1240</t>
  </si>
  <si>
    <t>336 22699 TRANSPORTE DEVOLUCION EXPOSICION DE PINTURA  LUIS SILVA A MADRID TRANSPORTES VERDIAL FERNANDEZ, S.L. 580,8</t>
  </si>
  <si>
    <t>TRANSPORTES VERDIAL FERNANDEZ S.L.</t>
  </si>
  <si>
    <t>TRANSPORTE DEVOLUCION EXPOSICION PINTURA LUIS SILVA MUSEO DEL BIERZO</t>
  </si>
  <si>
    <t>INT_22/2024/1315</t>
  </si>
  <si>
    <t>132 204 IV CONGRESO AUTONOMICO DE COORDINACION DE POLICIAS LOCALES DE CASTILLA Y LEON. ALQUILER FURGONETA 10 A 15 DE JUNIO. ALQUIMOTOR SL. 435,60</t>
  </si>
  <si>
    <t>ALQUIMOTOR, S.L.</t>
  </si>
  <si>
    <t xml:space="preserve">PMAC241327 POLICIA MUNICIPAL CONGRESO POLICIAS CASTILLA Y LEON ALQUIER FURGONETA </t>
  </si>
  <si>
    <t>INT_22/2024/1327</t>
  </si>
  <si>
    <t>336 22699 CENTENARIO CASTILLO. SELLOS CONMEMORATIVOS. COMUNICACION VISUAL PONFERRADA SL. 157,30</t>
  </si>
  <si>
    <t>30192111</t>
  </si>
  <si>
    <t>SELLOS CONMEMORATIVOS CENTENARIO CASTILLO DE LOS TEMPLARIOS</t>
  </si>
  <si>
    <t>INT_22/2024/1333</t>
  </si>
  <si>
    <t>132 22199 SUMINISTRO ARTICULOS FERRETERIA. FERRETERIA MARTINEZ BIERZO SAU. 1540,96</t>
  </si>
  <si>
    <t>FERRETERIA MARTÍNEZ BIERZO, S.A.U.</t>
  </si>
  <si>
    <t>PMAC241389 POLICIA MUNICIPAL REPEUESTOS Y ARTICULOS DE FERRETERIA</t>
  </si>
  <si>
    <t>INT_22/2024/1389</t>
  </si>
  <si>
    <t>1533 609 OBRA: REPARACIÓN DE BACHES EN CALZADA Y EXTENDIDO DE CAPA DE RODADURA CON MEZCLA BITUMINOSA EN CALIENTE, INCLUIDA CYMOT, S.A. 48335,14</t>
  </si>
  <si>
    <t>CYMOT, SA</t>
  </si>
  <si>
    <t>REPARACION BACHES CALZADA Y EXTENDIDO DE CAPA DE RODADURA AVDA. CASTILLO ZONA ALTA</t>
  </si>
  <si>
    <t>INT_22/2024/1143</t>
  </si>
  <si>
    <t>132 22000 PEQUEÑO MATERIAL DE OFICINA. JUAN CARLOS ALDIR SUAREZ. 498,06</t>
  </si>
  <si>
    <t>JUAN CARLOS ALDIR SUÁREZ</t>
  </si>
  <si>
    <t>PMAC241390 POLICIA MUNICIPAL MATERIAL DE OFICINA (CARPETAS, FOLIOS Y ETIQUETAS)</t>
  </si>
  <si>
    <t>INT_22/2024/1390</t>
  </si>
  <si>
    <t>132 22699 IV CONGRESO AUTONOMICO DE COORDINACION DE POLICIAS LOCALES DE CASTILLA Y LEON. ADQUISICION METOPAS. PEDRO GOMEZ SANCHEZ. 70,00</t>
  </si>
  <si>
    <t>18513000</t>
  </si>
  <si>
    <t>PEDRO GÓMEZ SÁNCHEZ</t>
  </si>
  <si>
    <t>***7801**</t>
  </si>
  <si>
    <t>PMAC241328 POLICIA MUNICIPAL CONGRESO POLICIA CASTILLA Y LEON METOPAS</t>
  </si>
  <si>
    <t>INT_22/2024/1328</t>
  </si>
  <si>
    <t>171 22104 SUMINISTRO MATERIAL DIVERSO. JOMAGO SL. 216,93</t>
  </si>
  <si>
    <t>JOMAGO, S.L.</t>
  </si>
  <si>
    <t>SUMINISTRO DE ARTICULOS DE FERRETERIA</t>
  </si>
  <si>
    <t>INT_22/2024/1373</t>
  </si>
  <si>
    <t>171 22199 SUMINISTRO CUERDA TIPO PULPO. JOMAGO SL. 58,08</t>
  </si>
  <si>
    <t>39541110</t>
  </si>
  <si>
    <t xml:space="preserve">SUMINISTRO BLISTER CUERDA </t>
  </si>
  <si>
    <t>INT_22/2024/1375</t>
  </si>
  <si>
    <t>1723 22199  MATERIAL DE REFERENCIA PARA CERTIFICADO AGUA. VWR INTERNATIONAL EUROLAB SLU. 326,70</t>
  </si>
  <si>
    <t>VWR INTERNATIONAL EUROLAB, S.L.U.</t>
  </si>
  <si>
    <t>B08362089</t>
  </si>
  <si>
    <t>METERIAL DE REFERENCIA CERTIFICADO</t>
  </si>
  <si>
    <t>INT_22/2024/1391</t>
  </si>
  <si>
    <t>171 213 ADQUISICION ARILLO TRACTOR 1274BCY. MECANICA LA CHANADA SA. 338,80</t>
  </si>
  <si>
    <t>MECANICA LA CHANADA, S.A.</t>
  </si>
  <si>
    <t>A24522625</t>
  </si>
  <si>
    <t>SUMINISTRO ARILLO DE PROTECCION TRACTOR</t>
  </si>
  <si>
    <t>INT_22/2024/1372</t>
  </si>
  <si>
    <t>132 216 REPARACION 2 PC FUENTES DE ALIMENTACION 4VIENTOS DIGITAL, S.L. 150,31</t>
  </si>
  <si>
    <t>50312600</t>
  </si>
  <si>
    <t xml:space="preserve">PMAC241312  REPARACION DE AVERIA EN ORDENADORES CECOR Y PATRULLA VERDE MYBYTE </t>
  </si>
  <si>
    <t>INT_22/2024/1312</t>
  </si>
  <si>
    <t>132 22699  (2000) CARNES INFANTILES DE POLICIA MUNICIPAL NUEVA IMAGEN BIERZO, S.L. 187,55</t>
  </si>
  <si>
    <t xml:space="preserve">PMAC241313 PROGARAMA AGENTE TUTOR CARNET INFANTIL NUEVA IMAGEN </t>
  </si>
  <si>
    <t>INT_22/2024/1313</t>
  </si>
  <si>
    <t>221 16209 RECONOCIMIENTOS MEDICOS PERSONAL MUNICIPAL 2024 INTECTOMA, S.L. 150,00</t>
  </si>
  <si>
    <t>RECONOCIMIENTOS MEDICOS 2024</t>
  </si>
  <si>
    <t>INT_22/2024/1368</t>
  </si>
  <si>
    <t>24104 22699 SUMINISTRO DE MOQUETA LOS VEGAS DE PONFERRADA, S.L. 101,37</t>
  </si>
  <si>
    <t>39531000</t>
  </si>
  <si>
    <t>PMFE MATINTO VI- MOQUETA</t>
  </si>
  <si>
    <t>INT_22/2024/1342</t>
  </si>
  <si>
    <t>24104 22699 SUMINISTRO DE 12 T.R. DE 120X60X2 DC 01 E.I. CASTRO URIA, S.A. 94,53</t>
  </si>
  <si>
    <t>PMFE MATINOT VI-T.RECTANGULAR</t>
  </si>
  <si>
    <t>INT_22/2024/1336</t>
  </si>
  <si>
    <t>132 213 TRABAJOS DE ROTULACION EN DRON Y ACCESORIOS SONIA SANCHEZ VIDUERA  332,75</t>
  </si>
  <si>
    <t xml:space="preserve">SONIA SANCHEZ VIDUERA  </t>
  </si>
  <si>
    <t>***2935**</t>
  </si>
  <si>
    <t>PMAC241317 POLICIA MUNICIPAL TRABAJOS ROTULACION DRON</t>
  </si>
  <si>
    <t>INT_22/2024/1317</t>
  </si>
  <si>
    <t>24104 22699 CUBO REDONDO Y JABON DE MANOS MARÍA ENCINA CABO LÓPEZ 20,81</t>
  </si>
  <si>
    <t>33741100</t>
  </si>
  <si>
    <t>MARÍA ENCINA CABO LÓPEZ</t>
  </si>
  <si>
    <t>PMFE MATINOT VI - JABON MANOS</t>
  </si>
  <si>
    <t>INT_22/2024/1338</t>
  </si>
  <si>
    <t>1533 625 PRENSA RENS MINIPRESS Y MORDAZAS ALIJA SERVICIOS Y CONTRATAS, S.L. 2268,35</t>
  </si>
  <si>
    <t xml:space="preserve"> PRENSADORA RADIAL RENS MINI PRESS 14V ACC Y MORDAZAS </t>
  </si>
  <si>
    <t>INT_22/2024/1337</t>
  </si>
  <si>
    <t>341 22699 EVENTO COMPETITIVO CROSSFIT  BUILDING EVENTS SL 10.000,00</t>
  </si>
  <si>
    <t xml:space="preserve"> 980000003</t>
  </si>
  <si>
    <t>BUILDING EVENTS SL</t>
  </si>
  <si>
    <t>B56423577</t>
  </si>
  <si>
    <t>ORGANIZACION PRUEBA/EVENTO DE CROSSFIT 2024</t>
  </si>
  <si>
    <t>INT_22/2024/1358</t>
  </si>
  <si>
    <t>342 22199 POSTE TRATADO 2.50X8 M/L MADERAS PEREIRA REGUERAS, S.L. 47,43</t>
  </si>
  <si>
    <t>REPOSICION POSTES SOMBRILLAS PISCINAS VERANO FLORES DEL SIL</t>
  </si>
  <si>
    <t>INT_22/2024/1362</t>
  </si>
  <si>
    <t>342 22199 SUMINISTRO DE COPIA DE LLAVES BIERZO CERRAJERIA MIGUEL SLU 5,4</t>
  </si>
  <si>
    <t>COPIAS DE LLAVES DE VARIAS INSTALACIONES DEPORTIVAS</t>
  </si>
  <si>
    <t>INT_22/2024/1353</t>
  </si>
  <si>
    <t>342 22199 ROLLO HILO DESBROZADORA . DUOLINE 3X120 COMERCIAL NARAYA FERRETERA, S.L. 51,05</t>
  </si>
  <si>
    <t>COMERCIAL NARAYA FERRETERIA S.L.</t>
  </si>
  <si>
    <t>B24507980</t>
  </si>
  <si>
    <t>CAMBIO HILO DESBROZADORA</t>
  </si>
  <si>
    <t>INT_22/2024/1357</t>
  </si>
  <si>
    <t>336 22000 MATERIAL OFICINA Y PAPEL CASTILLO COPYCENTRO SEFEL, S.L. 555,72</t>
  </si>
  <si>
    <t>COPYCENTRO. SEFEL S.L.</t>
  </si>
  <si>
    <t>MATERIAL DE OFICINA CASTILLO DE LOS TEMPLARIOS</t>
  </si>
  <si>
    <t>INT_22/2024/1319</t>
  </si>
  <si>
    <t>342 22199 PISCINAS DE VERANO.  PINTURA PARA CANALETAS PINTURAS ALCARSHA, S.L.  195,63</t>
  </si>
  <si>
    <t>PINTURA PARA CANALETAS PISCINAS DE VERANO</t>
  </si>
  <si>
    <t>INT_22/2024/1360</t>
  </si>
  <si>
    <t>342 22199 PISCINAS DE VERANO. PISCINAS CLOROCAUCHO AZUL MAR 4L PINTURAS ALCARSHA, S.L. 129,52</t>
  </si>
  <si>
    <t>ADQUISICION DE MATERIALES PARA PINTURA DE CANALETAS PISCINAS DE VERANO</t>
  </si>
  <si>
    <t>INT_22/2024/1359</t>
  </si>
  <si>
    <t>336 22699 MONTAJE REUNION Y COFFEE BREAK COMISION DE PATRIMONIO PARQUE RESIDENCIAL DEL BIERZO S.L.</t>
  </si>
  <si>
    <t xml:space="preserve"> 55520000</t>
  </si>
  <si>
    <t xml:space="preserve">PARQUE RESIDENCIAL DEL BOIERZO, S.L. </t>
  </si>
  <si>
    <t>COFFEE BREAK COMISION PATRIMONIO EN CASTILLO DE LOS TEMPLARIOS</t>
  </si>
  <si>
    <t>INT_22/2024/1366</t>
  </si>
  <si>
    <t>336 22699 CENTENARIO CASTILLO. ALQUILER SILLAS CONCIERTO ESCOLANIA DE SEGOVIA ALQUISIL, S.L. 169,40</t>
  </si>
  <si>
    <t>39111000</t>
  </si>
  <si>
    <t>ALQUILER SILLAS CONCIERTO ESCOLANIA DE SEGOVIA EN CASTILLO DE LOS TEMPLARIOS</t>
  </si>
  <si>
    <t>INT_22/2024/1370</t>
  </si>
  <si>
    <t>342 22199 PISCINAS DE VERANO. MATERIAL PARA REJUNTAR VASOS PISCINAS RIBEGAR INTERIORES, S.L. 38,26</t>
  </si>
  <si>
    <t>ADQUISICION DE ELEMENTOS PARA REJUNTAR VASOS PISCINAS DE VERANO</t>
  </si>
  <si>
    <t>INT_22/2024/1354</t>
  </si>
  <si>
    <t>1533 625 HERRAMIENTA BRIGADA.  SUMINISTRO 2 MARTILLOS PERFORADORES, MARTILLO COMBINADO, LLAVE DE IMPACTO, BATERIAS, Y ARRANCADOR 1250 SUMINISTROS INDUSTRIALES SUMABI S.L. 1893,65</t>
  </si>
  <si>
    <t>42600000</t>
  </si>
  <si>
    <t>MAQUINARIA Y HERRAMIENTAS/ ALMACÉN</t>
  </si>
  <si>
    <t>INT_22/2024/1285</t>
  </si>
  <si>
    <t>432 22699 XIV ENCUENTRO NACIONAL DE COFRADIAS ENOGASTRONOMICAS ORGANIZACION Y GESTION DEL EVENTO  VIAJES LEONTUR, S.L. 8489,99</t>
  </si>
  <si>
    <t>ORGANIZACION Y GESTION EVENTO ENCUENTRO COFRADIAS GASTRONOMICAS</t>
  </si>
  <si>
    <t>INT_22/2024/1345</t>
  </si>
  <si>
    <t>336 22699 CENTENARIO CASTILLO DE LOS TEMPLARIOS. ADQUISICION GORRAS CONMEMORACION. COMUNICACION VISUAL PONFERRADA SL. 2994,75</t>
  </si>
  <si>
    <t>18443340</t>
  </si>
  <si>
    <t>MATERIAL CONMEMORACION CENTENARIO MONUMENTO NACIONAL CASTILLO DE LOS TEMPLARIOS</t>
  </si>
  <si>
    <t>INT_22/2024/1321</t>
  </si>
  <si>
    <t>432 22699 NOCHE TEMPLARIA. IMPRESION DEL PROGRAMA COMUNICACION VISUAL PONFERRADA SL 2843,50</t>
  </si>
  <si>
    <t>IMPRENTA NOCHE TEMPLARIA</t>
  </si>
  <si>
    <t>INT_22/2024/1367</t>
  </si>
  <si>
    <t>1533 22199 BRIDAS DE PLASTICO M. CASERO, S.A. 483,13</t>
  </si>
  <si>
    <t>BRIDAS DE PLASTICO NEGRAS 2273-0 Y BLANCAS 7,6X533</t>
  </si>
  <si>
    <t>INT_22/2024/1356</t>
  </si>
  <si>
    <t>3333 22199 CC FUENTESNUEVAS. ADQUISICION REGLETA ELECTRICA. M CASERO SA. 39,45</t>
  </si>
  <si>
    <t xml:space="preserve">FAMATEL 2518 BASE 6 TOMAS/ C.C. FUENTESNUEVAS </t>
  </si>
  <si>
    <t>INT_22/2024/1347</t>
  </si>
  <si>
    <t>1533 22199 REGLETAS POLIAMIDA 106 6MM 12 POLOS M. CASERO, S.A. 8,93</t>
  </si>
  <si>
    <t>REGLETA POLIAMIDA 106 6MM 12 POLOS/ S. ELÉCTRICO</t>
  </si>
  <si>
    <t>INT_22/2024/1350</t>
  </si>
  <si>
    <t>311 22199 ARPON DIAZIPOL 5 L ALMACENES LOS ROJONES, S.A.  210,00</t>
  </si>
  <si>
    <t>33691000</t>
  </si>
  <si>
    <t>ALMACENES LOS ROJONES, S.A.</t>
  </si>
  <si>
    <t>SUMINISTRO MATERIAL DESINSECTANTE</t>
  </si>
  <si>
    <t>INT_22/2024/1343</t>
  </si>
  <si>
    <t>432 22602 NOCHE TEMPLARIA.  CAMPAÑA INTERES TURISTICO REGIONAL NOCHE TEMPLARIA 2024. JUAN JOSE DEL VALLE ARES. 12720,13</t>
  </si>
  <si>
    <t>79341400</t>
  </si>
  <si>
    <t>GESTION INTEGRAL CAMPAÑA INTERES TURISTICO REGIONAL NOCHE TEMPLARIA</t>
  </si>
  <si>
    <t>INT_22/2024/1300</t>
  </si>
  <si>
    <t>432 22699 XIV ENCUENTRO NACIONAL DE COFRADIAS ENOGASTRONOMICAS. DISEÑO GRAFICO, IMPRENTA, MATERIAL PROMOCIONAL. JUAN JOSE DEL VALLE ARES 8972,10</t>
  </si>
  <si>
    <t>DISEÑO GRAFICO, IMPRENTA, MATERIAL PROMOCIONAL "XIV ENCUENTRO NACIONAL COFRADIAS GASTRONOMICAS"</t>
  </si>
  <si>
    <t>INT_22/2024/1346</t>
  </si>
  <si>
    <t>132 214 LAVADO VEHICULOS P.M. MAY-DCBRE P.M. MARTINEZ LAGO SILVANO IGNACIO   2865,28</t>
  </si>
  <si>
    <t xml:space="preserve">MARTINEZ LAGO SILVANO IGNACIO  </t>
  </si>
  <si>
    <t>PMAC241267 LAVADO DE VEHÍCULOS PATRULLA LAVADO LE MANS</t>
  </si>
  <si>
    <t>INT_22/2024/1267</t>
  </si>
  <si>
    <t>320 22199 C. CAMPO DE LA CRUZ. GRIFO PATIO ALIJA SERVICIOS Y CONTRATAS SL 17,22</t>
  </si>
  <si>
    <t>GRIFO PATIO/ CEIP. CAMPO DE LA CRUZ</t>
  </si>
  <si>
    <t>INT_22/2024/1311</t>
  </si>
  <si>
    <t>24102 22699 ALQUILER MINIRETRO Y DUMPER JUAN JOSE GUTIERREZ SUAREZ SL 965,00</t>
  </si>
  <si>
    <t>JUAN JOSE GUTIERREZ SUAREZ SL</t>
  </si>
  <si>
    <t>ALQUILER MINIRETRO Y DUMPER</t>
  </si>
  <si>
    <t>INT_22/2024/1325</t>
  </si>
  <si>
    <t>1533 204 ALQUILER VEHICULOS PERSONAL TEMPORAL BRIGADA DE OBRAS ALQUILER DE VEHICULOS Y 4X4 BIERZO SL  14991,90</t>
  </si>
  <si>
    <t xml:space="preserve">ALQUILER DE VEHICULOS Y 4X4 BIERZO SL </t>
  </si>
  <si>
    <t>B24724270</t>
  </si>
  <si>
    <t xml:space="preserve">ALQUILER URGENTE DE VEHICULOS PARA DESPLAZAMIENTO DE PERSONAL TEMPORAL / BRIGADA DE OBRAS </t>
  </si>
  <si>
    <t>INT_22/2024/1261</t>
  </si>
  <si>
    <t>1533 213 REPARACION/REVISION PEQUEÑA MAQUINARIA. RAITEC SUMINISTROS, S.L. 135,10</t>
  </si>
  <si>
    <t>REVISION HORMIGONERA UMACON U160 ARO NARANJA, COMPRESOR PARTNER Y PORTABROCAS TALADRO</t>
  </si>
  <si>
    <t>INT_22/2024/1296</t>
  </si>
  <si>
    <t>1533 213 CONEXIÓN Y DESCONEXIÓN CUADROS ELECTRICOS C/CRISTO Y C/REAL EVENTOS RASER BIERZO, S.L. 145,20</t>
  </si>
  <si>
    <t>CONEXIÓN Y DESCONEXIÓN CUADROS ELÉCTRICO/ EVENTOS CONCEJALÍA CONSUMO ( PL. CRISTO Y C/ REAL )</t>
  </si>
  <si>
    <t>INT_22/2024/1331</t>
  </si>
  <si>
    <t>150 22199 MATERIALES LIMPIEZA EN INSTALACIONES BRIGADA PERFUMERIAS HAPPY SL 183,38</t>
  </si>
  <si>
    <t>REPOSICIÓN MATERIAL LIMPIEZA/ ALMACÉN BRIGADA</t>
  </si>
  <si>
    <t>INT_22/2024/1309</t>
  </si>
  <si>
    <t>150 22199 CONMUTADOR NOVELEC BIERZO, S.L. 3,80</t>
  </si>
  <si>
    <t>31214000</t>
  </si>
  <si>
    <t xml:space="preserve"> CONMUTADOR /VESTUARIO HOMBRES/ BRIGADA DE OBRAS</t>
  </si>
  <si>
    <t>INT_22/2024/1254</t>
  </si>
  <si>
    <t>320 22199 C. PEÑALBA. SUMINISTRO DE SUELO LAMINADO Y ACC. MADERAS PEREIRA REGUERAS S.L.U 1287,28</t>
  </si>
  <si>
    <t>SUELO LAMINADO/ MANTA /RODAPIE/ CEIP. PEÑALBA</t>
  </si>
  <si>
    <t>INT_22/2024/1253</t>
  </si>
  <si>
    <t>320 22199 C. COMPOSTILLA. MATERIALES PARA ESTANTERIA BIBLIOTECA MADERAS PEREIRA REGUERAS S.L.U 185,96</t>
  </si>
  <si>
    <t>ESTANTERÍA BIBLIOTECA/ CEIP. COMPOSTILLA</t>
  </si>
  <si>
    <t>INT_22/2024/1237</t>
  </si>
  <si>
    <t>432 22699 NOCHE TEMPLARIA. DISTRIBUCION PROGRAMAS SERVICIOS Y EVENTOS 24, S.L. 636,46</t>
  </si>
  <si>
    <t>79340000</t>
  </si>
  <si>
    <t>DISTRIBUCION PROGRAMAS NOCHE TEMPLARIA</t>
  </si>
  <si>
    <t>INT_22/2024/1340</t>
  </si>
  <si>
    <t>1533 22199 PINTURA Y MATERIALES SEÑALIZACION LEPON PINTURAS SL 2548,45</t>
  </si>
  <si>
    <t>REPOSICIÓN DE ESTOCAJE PINTURA Y MATERIALES / SEÑALIZACIÓN</t>
  </si>
  <si>
    <t>INT_22/2024/1270</t>
  </si>
  <si>
    <t>1533 22199 SUMINISTRO DE COPIAS LLAVES S. CARREFOUR BIERZO CERRAJERÍA MIGUEL S.L.U. 11,35</t>
  </si>
  <si>
    <t>COPIAS LLAVES</t>
  </si>
  <si>
    <t>INT_22/2024/1292</t>
  </si>
  <si>
    <t>231 22799 TRABAJOS DDD CEAS II DERMES PEST CONTROL 114,95</t>
  </si>
  <si>
    <t>DERMES PEST CONTROL SL</t>
  </si>
  <si>
    <t>DESINSECTACION SERVICIOS SOCIALES CEAS II</t>
  </si>
  <si>
    <t>INT_22/2024/1308</t>
  </si>
  <si>
    <t>342 22799 PISCINAS DE VERANO. CORTE CHAPAS ACERINOX 3 MM TARVINOR METALICAS, S.L. 24,2</t>
  </si>
  <si>
    <t>14721000</t>
  </si>
  <si>
    <t>CORTE CHAPAS ACERINOX</t>
  </si>
  <si>
    <t>INT_22/2024/1320</t>
  </si>
  <si>
    <t>164 22199 PEQUEÑOS MATERIALES FONTANERIA BAÑOS CEMENTERIO SANEAMIENTO Y CLIMATIZACIÓN LEÓN S.L. 143,35</t>
  </si>
  <si>
    <t>SANEAMIENTO Y CLIMATIZACIÓN LEÓN S.L.</t>
  </si>
  <si>
    <t>VARIOS FONTANERÍA /BAÑOS/ CEMENTERIO</t>
  </si>
  <si>
    <t>INT_22/2024/1303</t>
  </si>
  <si>
    <t>320 22199 C. LAS ALAMEDAS ELEMENTOS ALIMENTADOR MANOMETRO SANEAMIENTO Y CLIMATIZACIÓN LEON S.L   51,68</t>
  </si>
  <si>
    <t xml:space="preserve">SANEAMIENTO Y CLIMATIZACIÓN LEON S.L </t>
  </si>
  <si>
    <t>ALIMENTADOR MANOMETRO. CEIP LAS ALAMEDAS</t>
  </si>
  <si>
    <t>INT_22/2024/1326</t>
  </si>
  <si>
    <t>3200 213 C. FLORES DEL SIL. C. CONSERJE REV. LIMP. Y REPARACION CALDERA INTRAGAS, S.L. 347,27</t>
  </si>
  <si>
    <t xml:space="preserve">CALDERA/ CEIP. FLORES DEL SIL </t>
  </si>
  <si>
    <t>INT_22/2024/1266</t>
  </si>
  <si>
    <t>231 22699 CENTRO MEDICO SALAS DE LOS B. REPARACION RADIADORES INTRAGAS, S.L. 341,83</t>
  </si>
  <si>
    <t>REPARACION CIRCUITO RADIADORES CENTRO MEDICO SALAS DE LOS BARRIOS.</t>
  </si>
  <si>
    <t>INT_22/2024/1316</t>
  </si>
  <si>
    <t>3333 213 C.C. SALAS DE LOS BARRIOS - REPARACION CALDERA INTRAGAS, S.L. 341,83</t>
  </si>
  <si>
    <t xml:space="preserve">REPARACION DE CALDERA. C. CIVICO DE SALA DE LOS BARRIOS </t>
  </si>
  <si>
    <t>INT_22/2024/1314</t>
  </si>
  <si>
    <t>1522 213 REPARACION Y REVISION A.A. LOCAL PELUDINES FLORES DEL SIL INTRAGAS, S.L. 93,77</t>
  </si>
  <si>
    <t>42512000</t>
  </si>
  <si>
    <t>B24337773</t>
  </si>
  <si>
    <t>REPARACIÓN SISTEMA AIRE ACONDICIONADO/ LOCAL: PELUDINES SIN SUERTE (FLORES DEL SIL)</t>
  </si>
  <si>
    <t>INT_22/2024/1332</t>
  </si>
  <si>
    <t>171 22199 PARQUE PABLO PICASSO. VARILLA ROSCADA INOX M-14 TIROLINA SUMINISTROS INDUSTRIALES SUMABI S.L. 19,55</t>
  </si>
  <si>
    <t>VARILLA ROSCADA INOX M-14</t>
  </si>
  <si>
    <t>INT_22/2024/1293</t>
  </si>
  <si>
    <t>342 213 PISCINAS EL PLANTIO,. REPARACION INSTALACION ELECTRICA BAR ELECTRICIDAD CASPIN SL 1665,57</t>
  </si>
  <si>
    <t>REPARACION INSTALACION ELECTRICA BAR PISCINAS PLANTIO</t>
  </si>
  <si>
    <t>INT_22/2024/1322</t>
  </si>
  <si>
    <t>320 22199 C. COMPOSTILLA ESQUINERA Y COLA BRIALTA, S.L. 10,61</t>
  </si>
  <si>
    <t>44191400</t>
  </si>
  <si>
    <t>ESQUINERA Y COLA/ CEIP COMPOSTILLA</t>
  </si>
  <si>
    <t>INT_22/2024/1227</t>
  </si>
  <si>
    <t>1533 203 ALQUILER DOS SEMAFOROS PARA PUENTE BOEZA RILO MAQUINARIA, S.L.  78,21</t>
  </si>
  <si>
    <t>45316212</t>
  </si>
  <si>
    <t xml:space="preserve">RILO MAQUINARIA, S.L. </t>
  </si>
  <si>
    <t>SEMÁFOROS/ PUENTE BOEZA</t>
  </si>
  <si>
    <t>INT_22/2024/1256</t>
  </si>
  <si>
    <t>1533 22199 DISCOS CORTE, ANCLAJES QUIMICOS FERRETERIA MARTINEZ BIERZO, S.L. 314,29</t>
  </si>
  <si>
    <t>FERRETERÍA MARTÍNEZ BIERZO S.A.U.</t>
  </si>
  <si>
    <t>MATERIALES DE FERRETERIA</t>
  </si>
  <si>
    <t>INT_22/2024/1269</t>
  </si>
  <si>
    <t>342 22199 A. PESTAÑA. SIEMENS 5SV46440 4/40/300 DIFERENCIAL M. CASERO, S.A. 160,98</t>
  </si>
  <si>
    <t>315500000</t>
  </si>
  <si>
    <t>ÁNGEL PESTAÑA/ VELADA DE BOXEO</t>
  </si>
  <si>
    <t>INT_22/2024/1264</t>
  </si>
  <si>
    <t>336 22199 SALA TEMPLUM LIBRI SUMINISTRO LAMPARAS LÁMPARA CUARZO 120W HALOLINE 64696ES M. CASERO, S.A.  82,52</t>
  </si>
  <si>
    <t>LÁMPARAS/ SALA TEEMPLUM LIBRI</t>
  </si>
  <si>
    <t>INT_22/2024/1230</t>
  </si>
  <si>
    <t>1533 22199 WIHA 35390 DESTORNILLADOR 4. Y 10 UDS BOMBILLA LED CASTILLO.  STOCK M. CASERO, S.A. 42,56</t>
  </si>
  <si>
    <t>REPOSICIÓN ESTOCAJE ILUMINACIÓN</t>
  </si>
  <si>
    <t>INT_22/2024/1229</t>
  </si>
  <si>
    <t>920 22199 LUMINARIAS E. CIUDEN M. CASERO, S.A. 37,39</t>
  </si>
  <si>
    <t>LUMINARIAS/ EDIFICIO CIUDEN</t>
  </si>
  <si>
    <t>INT_22/2024/1255</t>
  </si>
  <si>
    <t>1533 213 CUCHILLA P. ACOPLAR A CAZO RETRO JOSE LUIS DIGON GOMEZ  181,50</t>
  </si>
  <si>
    <t xml:space="preserve">ADQUISICIÓN DE CUCHILLA PARA ACOPLAR AL CAZO DE LA RETROEXCAVADORA/ BRIGADA DE OBRAS </t>
  </si>
  <si>
    <t>INT_22/2024/1334</t>
  </si>
  <si>
    <t>1533 22199 MATERIALES FUNGIBLES REPARACIONES PARA REPARACIONES CARPINTERIA CASIMIRO CORCOBA RIVERA 124,27</t>
  </si>
  <si>
    <t>REPOSICIÓN ESTOCAJE CARPINTERÍA</t>
  </si>
  <si>
    <t>INT_22/2024/1283</t>
  </si>
  <si>
    <t>934 22000 10.000 IMPRESOS A-4 P/ 90 GRAMOS IMPRESIÓN 1 TINTA  IMPRENTA DOCAMPO, S.C. 421,08</t>
  </si>
  <si>
    <t>REC- PAPEL PARA EMITIR CARTA DE PAGO EN VENTANILLA</t>
  </si>
  <si>
    <t>INT_22/2024/1335</t>
  </si>
  <si>
    <t>171 22199 SUMINISTRO DE CABLEADO DINAMICO TIPO COBRA 2T PARA REFORZAR SEGURIDAD DIEZ ARBOLES ARBOGAL 2007, S.L. 2238,50</t>
  </si>
  <si>
    <t>ARBOGAL 2007 S.L.</t>
  </si>
  <si>
    <t>B36548915</t>
  </si>
  <si>
    <t>SUMINISTRO CABLE COBRA</t>
  </si>
  <si>
    <t>INT_22/2024/1351</t>
  </si>
  <si>
    <t>3371 22699 CAMPAMENTOS URBANOS DEPORTE Y AVENTURA - ESCALADA  LEON AVENTURA, S.L. 2860,00</t>
  </si>
  <si>
    <t>LEON AVENTURA,  S.L</t>
  </si>
  <si>
    <t>CAMPAMENTOS URBANOS VERANO 2024 (DEPORTE Y AVENTURA Y ESCALADA)</t>
  </si>
  <si>
    <t>INT_22/2024/1220</t>
  </si>
  <si>
    <t>1621 22699 RECOGIDA CONTENEDOR 6M3 LIMPIO BIERZO RECICLA, S.L. 140,8</t>
  </si>
  <si>
    <t>PUNTO LIMPIO - RECOGIDA DE CONTENEDOR DE RCDS</t>
  </si>
  <si>
    <t>INT_22/2024/1323</t>
  </si>
  <si>
    <t>3371 22699 CAMPAMENTOS URBANOS SWIN AVENTURA - SPORT AVENTURA BIERZO NATURA, S.L.  3960,00</t>
  </si>
  <si>
    <t>BIERZO NATURA, S.L</t>
  </si>
  <si>
    <t>CAMPAMENTOS URBANOS VERANO 2024 (SWIN AVENTURA Y SPORT AVENTURA)</t>
  </si>
  <si>
    <t>INT_22/2024/1218</t>
  </si>
  <si>
    <t>3371 22699 CAMPAMENTOS URBANOS SOMOS TEMPLARIOS CIENCIA Y NATURALEZA GLOBALGEX PROFESIONALES S.L. 4290,00</t>
  </si>
  <si>
    <t>CAMPAMENTOS URBANOS VERANO 2024 (SOMOS TEMPLARIOS,CIENCIA Y NATURALEZA)</t>
  </si>
  <si>
    <t>INT_22/2024/1219</t>
  </si>
  <si>
    <t>342 22199 PISCINAS DE VERANO FLORES DEL SIL. REPOSICION INYECTOR KIMI, S.L. 116,9</t>
  </si>
  <si>
    <t>REPOSICION DE INYECTOR EN PISCINAS DE VERANO FLORES DEL SIL</t>
  </si>
  <si>
    <t>INT_22/2024/1352</t>
  </si>
  <si>
    <t>171 22199 PILA 9V 6LR61 LONGLIFE PARA PROGRAMADORES DE RIEGO SUMINISTROS INDUSTRIALES SUMABI, S.L. 302,50</t>
  </si>
  <si>
    <t>SUMINISTRO PILAS PROGRAMADORES</t>
  </si>
  <si>
    <t>INT_22/2024/1349</t>
  </si>
  <si>
    <t>170 22699 CAMPAÑA M.A. RECOGIDA RESIDUOS. GUANTES Y SACOS JOMAGO, S.L. 89,54</t>
  </si>
  <si>
    <t>JOMAGO SL</t>
  </si>
  <si>
    <t>MEDIO AMBIENTE - SACOS Y GUANTES RECOGIDA MONTE</t>
  </si>
  <si>
    <t>INT_22/2024/1324</t>
  </si>
  <si>
    <t>3371 22699 CIMA TALLERES DE MAQUILLAJE BEATRIZ ROJAS MARTINEZ  360,00</t>
  </si>
  <si>
    <t>BEATRIZ ROJAS MARTINEZ</t>
  </si>
  <si>
    <t>***0970**</t>
  </si>
  <si>
    <t>TALLER MAQUILLAJE VERANO 24</t>
  </si>
  <si>
    <t>INT_22/2024/1344</t>
  </si>
  <si>
    <t>3371 22699 TALLERES VERANO VEN A JUGAR Y EL REFUGIO DEL AVENTURERO NACHO FERNANDEZ SOMOZA 363,00</t>
  </si>
  <si>
    <t>NACHO FERNANDEZ SOMOZA</t>
  </si>
  <si>
    <t>***0852**</t>
  </si>
  <si>
    <t>TALLERES JUEGOS Y AVENTURERO VERANO 24</t>
  </si>
  <si>
    <t>INT_22/2024/1339</t>
  </si>
  <si>
    <t>3371 22699 CAMPAMENTOS URBANOS VERANO CINE, FOTOGRAFIA Y TALLER DE PRENSA PASCUAL MARIN MARINA 1136,92</t>
  </si>
  <si>
    <t>PASCUAL MARÍN MARINA</t>
  </si>
  <si>
    <t>***0648**</t>
  </si>
  <si>
    <t>CAMPAMENTOS URBANOS VERANO 2024 (CINE Y FOTOGRAFIA,TALLER PRENSA CIMA)</t>
  </si>
  <si>
    <t>INT_22/2024/1221</t>
  </si>
  <si>
    <t>1533 203 ALQUILER CAMION CESTA TRABAJOS ALTURA ELEVACIONES JOPECAR, S.L. 520,30</t>
  </si>
  <si>
    <t>ELEVACIONES JOPECAR SL</t>
  </si>
  <si>
    <t>ALQUILER CAMIÓN CON CESTA/ IVECO SOCAGE</t>
  </si>
  <si>
    <t>INT_22/2024/1215</t>
  </si>
  <si>
    <t>1533 22199 MATERIAL  ELECTRICO MERCADO DE TEMPORADA NOVELEC BIERZO, S.L. 264,84</t>
  </si>
  <si>
    <t>MATERIAL ELÉCTRICO/ MERCADO DE TEMPORADA</t>
  </si>
  <si>
    <t>INT_22/2024/1268</t>
  </si>
  <si>
    <t>3321 22000 MATERIAL DE OFICINA COPYCENTRO SEFEL, S. L. 104,52</t>
  </si>
  <si>
    <t>30100000</t>
  </si>
  <si>
    <t>COPYCENTRO SEFEL, S. L.</t>
  </si>
  <si>
    <t>BIB. MATERIAL OFICINA. COPY CENTRO SEFEL</t>
  </si>
  <si>
    <t>INT_22/2024/1181</t>
  </si>
  <si>
    <t>1533 22199 BANDERA DE ESPAÑA 500X333 TRAZOS 3000, S.L. 326,70</t>
  </si>
  <si>
    <t>BANDERA/ GUARDIA CIVIL</t>
  </si>
  <si>
    <t>INT_22/2024/1251</t>
  </si>
  <si>
    <t>920 22000 PAPEL A4 NAVI 80 G LYRECO ESPAÑA S.A.U 621,64</t>
  </si>
  <si>
    <t>INT_22/2024/1291</t>
  </si>
  <si>
    <t>1522 213INSPECCIONES REGLAMENTARIAS CENTRAL MERCANCIAS OCA GLOBAL INSPECCIONES REGLAMENTARIAS, S.A.U 2050,85</t>
  </si>
  <si>
    <t>OCA TERMINAL DE MERCANCÍAS.INSPECCIÓN DE INSTALACIONES ELECTROMECÁNICAS EN RELACIÓN CON EL CUMPLIMIENTO DE LA NORMATIVA VIGENTE.</t>
  </si>
  <si>
    <t>INT_22/2024/1159</t>
  </si>
  <si>
    <t>342 213 SUBIDA A LA COGOLLA. CONEXION Y DESCONEXION CUADROS ELECTRICOS RASER BIERZO, S.L.U. 48,40</t>
  </si>
  <si>
    <t>CONEXIÓN Y DESCONEXIÓN CUADRO ELÉCTRICO/ SUBIDA A LA COGOLLA</t>
  </si>
  <si>
    <t>INT_22/2024/1213</t>
  </si>
  <si>
    <t>1533 22199 MATERIALES PINTURA SEÑALIZACION VIAL LOS VEGAS DE PONFERRADA, S.L. 169,96</t>
  </si>
  <si>
    <t>MATERIAL PARA PINTURA, SEÑALIZACION VIAL</t>
  </si>
  <si>
    <t>INT_22/2024/1210</t>
  </si>
  <si>
    <t>1533 22199 TIRAFONDOS Y COLA POLIURETANO BRIALTA, S.L. 59,63</t>
  </si>
  <si>
    <t>MATERIAL/ PARQUE RÍO TREMOR</t>
  </si>
  <si>
    <t>INT_22/2024/1192</t>
  </si>
  <si>
    <t>320 22199C. LA ALBORADA - COLUMBRIANOS. MANILLA EPSON AL. NG HIJOS DE CASTRO URIA, S.A. 9,00</t>
  </si>
  <si>
    <t>MANILLA/ CEIP. LA ALBORADA-COLUMBRIANOS</t>
  </si>
  <si>
    <t>INT_22/2024/1200</t>
  </si>
  <si>
    <t>231 22699 PONENCIA  CURSO LIBRE DE PREJUICIOS.VIOLENCIA DE GÉNERO ELKERT ALIA ABDELHAMID ABDELS 200,00</t>
  </si>
  <si>
    <t>ELKERT ALIA ABDELHAMID ABDELS</t>
  </si>
  <si>
    <t xml:space="preserve">PACTO DE ESTADO_PONENCIAS CURSO LIBRE DE PREJUICIOS. VIOLENCIA DE GENERO (ELKERT ALIA ABDELHAMID ABDELS)
</t>
  </si>
  <si>
    <t>INT_22/2024/1295</t>
  </si>
  <si>
    <t>231 22699 PONENCIA  CURSO LIBRE DE PREJUICIOS.VIOLENCIA DE GÉNERO AURORA ANTONELLA TOLEDO AREL 300,00</t>
  </si>
  <si>
    <t>AURORA ANTONELLA TOLEDO AREL</t>
  </si>
  <si>
    <t>PACTO DE ESTADO_PONENCIAS CURSO LIBRE DE PREJUICIOS.VIOLENCIA DE GENERO (AURORA ANTONELLA TOLEDO AREL)</t>
  </si>
  <si>
    <t>INT_22/2024/1299</t>
  </si>
  <si>
    <t>342 22199  ELEMENTOS DE FONTANERIA REPARACION VALVULA MARIPOSA  ALIJA SERVICIOS Y CONTRATAS, S.L. 246,69</t>
  </si>
  <si>
    <t>441152001</t>
  </si>
  <si>
    <t>ELEMENTOS FONTANERIA PARA REPARACION VALVULA MARIPOSA PISCINA VERANO EL PLANTIO</t>
  </si>
  <si>
    <t>INT_22/2024/1302</t>
  </si>
  <si>
    <t>3371 22699 CIUDAD MAGICA. MAQUILLAJE AL AGUA PROMO PRODUCT, S.L. 440,34</t>
  </si>
  <si>
    <t>33711000</t>
  </si>
  <si>
    <t xml:space="preserve">PROMO PRODUCT, S.L. </t>
  </si>
  <si>
    <t>B57233355</t>
  </si>
  <si>
    <t>MAQUILLAJE AL AGUA</t>
  </si>
  <si>
    <t>INT_22/2024/1239</t>
  </si>
  <si>
    <t>341 22699 SUMINISTRO DE CAMISETAS EVENTOS DEPORTIVOS PROMOCION CAMISETAS ECONOMICAS S.L.U. 498,46</t>
  </si>
  <si>
    <t>CAMISETAS ECONOMICAS S.L.U.</t>
  </si>
  <si>
    <t>B54585153</t>
  </si>
  <si>
    <t>ADQUISICION DE CAMISETAS PARA EVENTOS DEPORTIVOS</t>
  </si>
  <si>
    <t>INT_22/2024/1301</t>
  </si>
  <si>
    <t>24104 22199 GARRAFAS DISOLVENTE UNI.EXTRA PYMA 25 L CHAPA PINTURAS GENARO FONTECHA, S.L. 118,06</t>
  </si>
  <si>
    <t>44832000</t>
  </si>
  <si>
    <t>PMFE MATINOT VI - DISOLVENTE</t>
  </si>
  <si>
    <t>INT_22/2024/1287</t>
  </si>
  <si>
    <t>432 22699 FERIA AGROALIMENTARIA Y MULTISECTORIAL DE CARRACEDELO. PARTICIPACION Y STAND SPECIAL DAY SL 880,00</t>
  </si>
  <si>
    <t>39154100</t>
  </si>
  <si>
    <t>SPECIAL DAY S.L.</t>
  </si>
  <si>
    <t>B24658304</t>
  </si>
  <si>
    <t>PARTICIPACION FERIA MULTISECTORIAL CARRACEDELO</t>
  </si>
  <si>
    <t>INT_22/2024/1249</t>
  </si>
  <si>
    <t>4911 623 SUMINISTRO E INSTALACIÓN DE EQUIPOS DE SENSORIZACIÓN DE ENERGÍA ELÉCTRICA LORAWAN PARA EDIFICIOS DEL AYUNTAMIENTO DE PONFERRADA EN EL MARCO DEL PROYECTO IBERUS-SMARTCDT PERTENECIENTE AL PROGRAMA INTERREG VI-A ESPAÑA - PORTUGAL (POCTEP) 2021-</t>
  </si>
  <si>
    <t>31200000</t>
  </si>
  <si>
    <t>REDYTEL WIMAX, S.L.</t>
  </si>
  <si>
    <t>SUMINISTRO E INSTALACIÓN DE EQUIPOS DE SENSORIZACIÓN DE ENERGÍA ELÉCTRICA LORAWAN PARA EDIFICIOS DEL AYUNTAMIENTO DE PONFERRADA EN EL MARCO DEL PROYECTO IBERUS-SMARTCDT PERTENECIENTE AL PROGRAMA INTERREG VI-A ESPAÑA - PORTUGAL (POCTEP) 2021-2027</t>
  </si>
  <si>
    <t>INT_22/2024/1010</t>
  </si>
  <si>
    <t>1533 22199 GRUPO PRESION PEDRACAL SUMINISTRO MATERIAL ELECTRICO NOVELEC BIERZO SL 38,34</t>
  </si>
  <si>
    <t>MATERIAL ELECTRICO LINEA ACOMETIDA GRUPO PRESION PEDRACAL</t>
  </si>
  <si>
    <t>INT_22/2024/1243</t>
  </si>
  <si>
    <t>320 22199 C. PEÑALBA. SUMINISTRO DOWNLIGHT Y MARCO  NOVELEC BIERZO, S.L. 19,92</t>
  </si>
  <si>
    <t>CEIP. PEÑALBA/ CASA CONSERJE</t>
  </si>
  <si>
    <t>INT_22/2024/1212</t>
  </si>
  <si>
    <t>1621 22699 GESTION AUTORIZADA PUNTO LIMPIO RCDs  BIERZO RECICLA, S.L. 377,15</t>
  </si>
  <si>
    <t>PUNTO LIMPIO RCDs</t>
  </si>
  <si>
    <t>INT_22/2024/1307</t>
  </si>
  <si>
    <t>432 22699  NOCHE TEMPLARIA. MINI TEMPLE  BIERZO NATURA SL 10890,00</t>
  </si>
  <si>
    <t>37416000</t>
  </si>
  <si>
    <t>BIERZO NATURA, S.L.</t>
  </si>
  <si>
    <t>MINI TEMPLE NOCHE TEMPLARIA</t>
  </si>
  <si>
    <t>INT_22/2024/1245</t>
  </si>
  <si>
    <t>336 22199 SUMINISTRO DE UN SACO DE CEMENTO BLANCO Y 1 SACO DE CEMENTO GRIS ALMACENES GALLEGO, S.L. 18,71</t>
  </si>
  <si>
    <t>CEMENTO PARA CASTILLO DE LOS TEMPLARIOS</t>
  </si>
  <si>
    <t>INT_22/2024/1278</t>
  </si>
  <si>
    <t>342 22199 PISCINAS DE VERANO FLORES DEL SIL. SACOS MEZCLA Y CEMENTO PARA CONSTRUCCION ACERA MINUSVALIDOS MAROTE Y BARDON, S.L. 188,28</t>
  </si>
  <si>
    <t>441118009</t>
  </si>
  <si>
    <t xml:space="preserve">MAROTE Y BARDON, S.L. </t>
  </si>
  <si>
    <t>MATERIALES DE CONSTRUCCION PARA CONSTRUCCION DE ACERA ACCESO A MINUSVALIDOS</t>
  </si>
  <si>
    <t>INT_22/2024/1305</t>
  </si>
  <si>
    <t>342 22199 PISCINA A. PESTAÑA. NURAL 20 22 C.C. KIMI, S.L. 12,81</t>
  </si>
  <si>
    <t>ADQUISICION DE PEGAMENTO EXTRA FUERTE PARA ARREGLOS PISCINAS ANGEL PESTAÑA</t>
  </si>
  <si>
    <t>INT_22/2024/1306</t>
  </si>
  <si>
    <t>920 22000 ELECCIONES EUROPEAS. SUMINISTRO 6000 UDS. FOLIO BLANCO DIN A5 80 GR. MATIZ SISTEMAS DE PREIMPRESION SL 48,79</t>
  </si>
  <si>
    <t>MATIZ SISTEMAS DE PREIMPRESION SL</t>
  </si>
  <si>
    <t>SUMINISTRO A5 ELECCIONES 09-06-2024</t>
  </si>
  <si>
    <t>INT_22/2024/1185</t>
  </si>
  <si>
    <t>3333 212 CENTRO CIVICO DE FLORES DEL SIL.  MATERIALES DE PINTURA PARA CONSERVACION Y MANTENIMIENTO. LOS VEGAS DE PONFERRADA, S.L. 615,85</t>
  </si>
  <si>
    <t>4442300</t>
  </si>
  <si>
    <t>MATERIAL PINTURA/ CENTRO CÍVICO FLORES DEL SIL</t>
  </si>
  <si>
    <t>INT_22/2024/1310</t>
  </si>
  <si>
    <t>231 22699 GUARDERIA MAGO CHALUPA. CESPED BANUS LOS VEGAS DE PONFERRADA, S.L. 370,99</t>
  </si>
  <si>
    <t>39293400</t>
  </si>
  <si>
    <t>SUMINISTRO DE CESPED ARTIFICIAL GUARDERÍA INFANTIL MAGO CHALUPA</t>
  </si>
  <si>
    <t>INT_22/2024/1238</t>
  </si>
  <si>
    <t>1533 22199 TUERCA AUTOBLOQUEANTE 985.8 M-14 SUMINISTROS INDUSTRIALES SUMABI, S.L. 3,87</t>
  </si>
  <si>
    <t>TUERCAS AUTOBLOQUEANTES M-14</t>
  </si>
  <si>
    <t>INT_22/2024/1195</t>
  </si>
  <si>
    <t>342 22199 PABELLON FUENTESNUEVAS. SUMINISTRO U-GLAS ARMADO 2 PIEZAS (300X26), MEDIO AUXILIAR PLATAFORMA ELEVACION PIEZAS Y MONTAJE CRISTALERIA RICARDO, S.L.  580,8</t>
  </si>
  <si>
    <t>14820000</t>
  </si>
  <si>
    <t>CRISTELERIAS RICARDO SL</t>
  </si>
  <si>
    <t>B24247462</t>
  </si>
  <si>
    <t>REPOSICION DE CRISTAL ROTO EN PABELLON FUENTESNUEVAS</t>
  </si>
  <si>
    <t>INT_22/2024/1182</t>
  </si>
  <si>
    <t>1533 22104 BOTAS DE SEG. PERS. TEMP SEÑALIZACION  JOMAGO, S.L. 78,11</t>
  </si>
  <si>
    <t>44531510</t>
  </si>
  <si>
    <t>TORNILLERÍA/ BOTAS DE SEGURIDAD</t>
  </si>
  <si>
    <t>INT_22/2024/1207</t>
  </si>
  <si>
    <t>336 22199 MAT. ELECTRICO REPARACIONES CASTILLO 126,45</t>
  </si>
  <si>
    <t>REPOSICIÓN ALMACÉN/ CASTILLO PONFERRADA</t>
  </si>
  <si>
    <t>INT_22/2024/1167</t>
  </si>
  <si>
    <t>320 22199 C. FLORES DEL SIL . SUMINISTRO MANILLA HIJOS DE CASTRO URIA, S.A. 31,10</t>
  </si>
  <si>
    <t>REPARACIONES/ CEIP. FLORES DEL SIL</t>
  </si>
  <si>
    <t>INT_22/2024/1202</t>
  </si>
  <si>
    <t>231 22699 PONENCIA  CURSO LIBRE DE PREJUICIOS.VIOLENCIA DE GÉNERO DAVID BERMEJO MARTINEZ 300,00</t>
  </si>
  <si>
    <t>AS - Coordinador de Acción Social (RBI) (ROBERTO BELLO IGLESIAS)</t>
  </si>
  <si>
    <t>DAVID BERMEJO MARTINEZ</t>
  </si>
  <si>
    <t>***1182**</t>
  </si>
  <si>
    <t>PACTO DE ESTADO_PONENCIA CURSO LIBRE DE PREJUICIOS. VIOLENCIA DE GENERO (DAVID BERMEJO MARTINEZ)</t>
  </si>
  <si>
    <t>INT_22/2024/1280</t>
  </si>
  <si>
    <t>231 22699 PONENCIA  CURSO LIBRE DE PREJUICIOS.VIOLENCIA DE GÉNERO SELENE DE LA FUENTE GARCIA 200,00</t>
  </si>
  <si>
    <t>SELENE DE LA FUENTE GARCIA</t>
  </si>
  <si>
    <t>***7089**</t>
  </si>
  <si>
    <t>PACTO DE ESTADO_PONENCIAS CURSO LIBRE DE PREJUICIOS. VIOLENCIA DE GENERO (SELENE DE LA FUENTE GARCIA)</t>
  </si>
  <si>
    <t>INT_22/2024/1298</t>
  </si>
  <si>
    <t>231 22699 PONENCIA  CURSO LIBRE DE PREJUICIOS.VIOLENCIA DE GÉNERO LAURA ESCUDERO ZABALA 300,00</t>
  </si>
  <si>
    <t>LAURA ESCUDERO ZABALA</t>
  </si>
  <si>
    <t>***2421**</t>
  </si>
  <si>
    <t>PACTO DE ESTADO_PONENCIAS CURSO LIBRE DE PREJUICIOS. VIOLENCIA DE GENERO (LAURA ESCUDERO ZABALA)</t>
  </si>
  <si>
    <t>INT_22/2024/1290</t>
  </si>
  <si>
    <t>231 22699 CUATRO CHARLAS SOBRE ALIMENTACION SALUDABLE DIRIGIDAS A ESTUDIANTES DE ESO Y BACHILLERATO LAURA B. RODRIGUEZ POLA 400,00</t>
  </si>
  <si>
    <t>80561000</t>
  </si>
  <si>
    <t>LAURA B. RODRIGUEZ POLA</t>
  </si>
  <si>
    <t>***6680**</t>
  </si>
  <si>
    <t>CHARLAS SOBRE ALIMENTACION SALUDABLE DIRIGIDAS A ESTUDIANTES DE ESO Y BACHILLERATO (AMPLIACIÓN)</t>
  </si>
  <si>
    <t>INT_22/2024/1276</t>
  </si>
  <si>
    <t>231 22699 PONENCIA  CURSO LIBRE DE PREJUICIOS.VIOLENCIA DE GÉNERO MANUEL MARTIN FERNANDEZ 300,00</t>
  </si>
  <si>
    <t>MANUEL MARTIN FERNANDEZ</t>
  </si>
  <si>
    <t>***4934**</t>
  </si>
  <si>
    <t>PACTO DE ESTADO_PONENCIAS CURSO LIBRE DE PREJUICIOS.VIOLENCIA DE GENERO (MANUEL MARTIN FERNANDEZ)</t>
  </si>
  <si>
    <t>INT_22/2024/1288</t>
  </si>
  <si>
    <t>231 22699 PONENCIA  CURSO LIBRE DE PREJUICIOS.VIOLENCIA DE GÉNERO JUAN JOSE MEDINA ARIZA 300,00</t>
  </si>
  <si>
    <t>JUAN JOSE MEDINA ARIZA</t>
  </si>
  <si>
    <t>***8430**</t>
  </si>
  <si>
    <t>PACTO DE ESTADO_PONENCIAS CURSO LIBRE DE PREJUICIOS.VIOLENCIA DE GENERO (JUANJO MEDINA)</t>
  </si>
  <si>
    <t>INT_22/2024/1289</t>
  </si>
  <si>
    <t>920 22000 PEQUJEÑO MATERIAL DE OFICINA SERVICIO CENTRAL ADMINISTRATIVO MARTA QUIÑONES GIRON 202,19</t>
  </si>
  <si>
    <t>INT_22/2024/1277</t>
  </si>
  <si>
    <t>221 16200 IX CURSO ONLINE LOS CONTRATOS MENORES Y SUS ALTERNATIVAS CONSEJO GENERAL COSITAL 240,00</t>
  </si>
  <si>
    <t>CURSO ONLINE IX LOS CONTRATOS MENORES Y SUS ALTERNATIVAS (DOS PACKS)</t>
  </si>
  <si>
    <t>INT_22/2024/1234</t>
  </si>
  <si>
    <t>432 22699 100PAX VISITA + CATA ASAMBLEA AMCS 24 MAYO BODEGAS EMILIO MORO, S.L. 2420,00</t>
  </si>
  <si>
    <t>92521000</t>
  </si>
  <si>
    <t>BODEGAS EMILIO MORO S.L.</t>
  </si>
  <si>
    <t>B47359492</t>
  </si>
  <si>
    <t>VISITA ENOTURISMO ASAMBLEA AMCS</t>
  </si>
  <si>
    <t>INT_22/2024/1281</t>
  </si>
  <si>
    <t>170 22000 MATERIAL PAPELERIA M.A. COPYCENTRO SEFEL SL 145,44</t>
  </si>
  <si>
    <t>COPYCENTRO SEFEL SL</t>
  </si>
  <si>
    <t>MATERIAL PAPELERIA MEDIO AMBIENTE</t>
  </si>
  <si>
    <t>INT_22/2024/1297</t>
  </si>
  <si>
    <t>432 22199 SUMINISTRO DE LIBRETAS CON MARCA TURISTICA TRAZOS 3000, S.L. 2999,17</t>
  </si>
  <si>
    <t>22462000</t>
  </si>
  <si>
    <t>LIBRETAS MARCA TURISTICA</t>
  </si>
  <si>
    <t>INT_22/2024/1257</t>
  </si>
  <si>
    <t>171 22199 PEQUEÑOS MATERIALES FERRETERIA Y PEQUEÑA HERRAMIENTA FERRETERIA Y FITOS GOMEZ S.L.  698,22</t>
  </si>
  <si>
    <t>INT_22/2024/1294</t>
  </si>
  <si>
    <t>432 22699 FABULARIA TEATRO. ESPECTACULO "DE COMICOS RELIQUIAS Y JABONES" RAUL GOMEZ PANIUAGUA 7700,00</t>
  </si>
  <si>
    <t>RAUL GOMEZ PANIAGUA</t>
  </si>
  <si>
    <t>***8343**</t>
  </si>
  <si>
    <t>DE COMICOS RELIQUIAS Y JABONES NOCHE TEMPLARIA</t>
  </si>
  <si>
    <t>INT_22/2024/1263</t>
  </si>
  <si>
    <t>432 22699 NOCHE TEMPLARIA. ESPECTACULO DE CIRCO AEREO" NOCHE TEMPLARIA LOS DIAS 6 Y 7 DE JULIO MARCOS RIVAS FARPON 5500,00</t>
  </si>
  <si>
    <t>92341000</t>
  </si>
  <si>
    <t>MARCOS RIVAS FARPON</t>
  </si>
  <si>
    <t>***2572**</t>
  </si>
  <si>
    <t>ESPECTACULO DE CIRCO AEREO NOCHE TEMPLARIA</t>
  </si>
  <si>
    <t>INT_22/2024/1262</t>
  </si>
  <si>
    <t>342 22199 PISCINA DE VERANO FLORES DEL SIL. MATERIALES PARA CONSTRUCCION RAMPA MINUSVALIDOS. RIBEGAR INTERIORES SLU 136,97</t>
  </si>
  <si>
    <t>ADQUISICION DE MATERIALES PARA CONSTRUCCION RAMPA MINUSVALIDOS PISCINA DE FLORES DEL SIL</t>
  </si>
  <si>
    <t>INT_22/2024/1286</t>
  </si>
  <si>
    <t>342 22199 PISCINAS DE VERANO. 5 BOLSAS 100 BRIDAS NEGRAS DE 7.6X300 HIJOS DE CASTRO URIA, S.A. 40,96</t>
  </si>
  <si>
    <t>ADQUISICION DE BRIDAS PARA REPARACION VELADORES PISCINA DE VERANO DE FUENTESNUEVAS</t>
  </si>
  <si>
    <t>INT_22/2024/1284</t>
  </si>
  <si>
    <t>170 22699 DIA MUNDIAL DE MEDIOAMBIENTE. PERFORMANCE CLOWNCOLILLAS DIA 5 DE JUNIO PABLO OVALLE NIETO 665,50</t>
  </si>
  <si>
    <t>PABLO OVALLE NIETO</t>
  </si>
  <si>
    <t>***7581**</t>
  </si>
  <si>
    <t>DIA MUNDIAL DE MEDIOAMBIENTE. CAMPAÑA DE CONCIENCIACION. PERFORMANCE CLOWNCOLILLAS DIA 5 DE JUNIO</t>
  </si>
  <si>
    <t>INT_22/2024/1282</t>
  </si>
  <si>
    <t>341 22699 DEPORTE ESCOLAR. LABORES DE ARBITRAJE BALONCESTO FEDERACION DE BALONCESTO DE CASTILLA Y LEON 1206,00</t>
  </si>
  <si>
    <t>ARBITRAJES BALONCESTO DEPORTE ESCOLAR MARZO A MAYO 2024</t>
  </si>
  <si>
    <t>INT_22/2024/1265</t>
  </si>
  <si>
    <t>920 626 IMPRESORA MULTIFUNCIÓN - HP COLOR LASERJET MANAGED E786DN SOLITIUM, S.L. 3018,95</t>
  </si>
  <si>
    <t>30121100</t>
  </si>
  <si>
    <t xml:space="preserve">SOLITIUM, S.L. </t>
  </si>
  <si>
    <t>B50570571</t>
  </si>
  <si>
    <t>COMPRA FOTOCOPIADORA</t>
  </si>
  <si>
    <t>INT_22/2024/1258</t>
  </si>
  <si>
    <t>341 22699 MEDIA MARATON 21 LUNAS Y MEDIA. ORGANIZACION Y PREPARACION PRUEBA DEPORTIVA MICROEVENTS SL 11038,06</t>
  </si>
  <si>
    <t>MICROEVENTS, S.L.</t>
  </si>
  <si>
    <t>B37541679</t>
  </si>
  <si>
    <t>ORGANIZACION Y PREPARACION DE LA PRUEBA DEPORTIVA DE MEDIA MARATON "21 LUNAS Y MEDIA"</t>
  </si>
  <si>
    <t>INT_22/2024/1190</t>
  </si>
  <si>
    <t>24101 22606 CENTRO DE CAPACITACION DIGITAL. COMPRA DE MATERIAL PUBLICITARIO COPYCENTRO SEFEL, S.L.</t>
  </si>
  <si>
    <t>22400000</t>
  </si>
  <si>
    <t>COMPRA MATERIAL PUBLICITARIO PARA CENTRO DE CAPACITACION DIGITAL</t>
  </si>
  <si>
    <t>INT_22/2024/1018</t>
  </si>
  <si>
    <t>341 22699 XV MOUNTEMPLARIA. AMBULANCIA EQUIPADA CON DESFIBRILADOR AMBULANCIAS NORTELEON, S.L. 400,00</t>
  </si>
  <si>
    <t>AMBULANCIAS NORTELEON, S.L.</t>
  </si>
  <si>
    <t>B24396707</t>
  </si>
  <si>
    <t>CONTRATACION DE SERVICIO DE AMBULANCIA PARA COMPLETAR LA PRESTACION PROPORCIONADA POR CRUZ ROJA EN LA COBERTURA DEL EVENTO XV MOUNTEMPLARIA EL 29_06_2024 (CRUZ ROJA NO DISPONE DE MEDIOS PARA CUBRIR EL HORARIO COMPLETO)</t>
  </si>
  <si>
    <t>INT_22/2024/1233</t>
  </si>
  <si>
    <t>342 22199 PISCINAS DE VERANO. MATERIALES PARA PUESTA EN FUNCIONAMIENTO KIMI SL 238,15</t>
  </si>
  <si>
    <t>42912000</t>
  </si>
  <si>
    <t>INSTALACION DE FLOCULADORES Y LUVIA PERSISTENTE PISCINAS DE VERANO</t>
  </si>
  <si>
    <t>INT_22/2024/1211</t>
  </si>
  <si>
    <t>342 213 REPOSICION Y REPARACION ELEMENTOS ILUMINACION INSTALACIONES DEPORTIVAS ELECTRICIDAD AGUA Y GAS SL 1075,27</t>
  </si>
  <si>
    <t>ELECTRICIDAD AGUA Y GAS, S.L.</t>
  </si>
  <si>
    <t>REPOSICION O REPARACION DE ELEMENTOS DE ILUMINACION EN INSTALACIONES DEPORTIVAS</t>
  </si>
  <si>
    <t>INT_22/2024/1242</t>
  </si>
  <si>
    <t>4314 22699 ORGANIZACIÓN MERCADO DE PRIMAVERA. 2024  LEONTUR, S.L. 5989,50</t>
  </si>
  <si>
    <t>LEONTUR SL</t>
  </si>
  <si>
    <t>ORGANIZACIÓN MERCADO DE PRIMAVERA 2024</t>
  </si>
  <si>
    <t>INT_22/2024/1252</t>
  </si>
  <si>
    <t>342 22199 ESTADIO COLOMAN TRABADO. ELEMENTOS REPARACION ZONA LANZAMIENTO FERRETERIA Y FITOS GOMEZ SL 13,60</t>
  </si>
  <si>
    <t>FERRETERIA Y FITOS GOMEZ, S.L.</t>
  </si>
  <si>
    <t>MATERIAL FERRETERIA FIJACION TORNILLO HORMIGON</t>
  </si>
  <si>
    <t>INT_22/2024/1161</t>
  </si>
  <si>
    <t>336 224 POLIZA MULTIRRIESGO EMPRESARIAL EXPOSICION TEMPLUM LIBRI Y BIBLIOTECA TEMPLARIA PONFERRADA MAPFRE, S.A. 3669,30</t>
  </si>
  <si>
    <t xml:space="preserve">MAPFRE ESPAÑA COMPAÑIA DE SEGUROS Y REASEGUROS, S.A. </t>
  </si>
  <si>
    <t>A28141935</t>
  </si>
  <si>
    <t>POLIZA DE SEGUROS EXPOSICION TEMPLUM LIBRI Y BIBLIOTECA TEMPLARIA PONFERRADA</t>
  </si>
  <si>
    <t>INT_22/2024/1228</t>
  </si>
  <si>
    <t>342 22199 PISCINA DE VERANO EL PLANTIO. SUMINISTRO MATERIAL REPARACION VERJA HIJOS DE CASTRO URIA SA 3,00</t>
  </si>
  <si>
    <t>ADQUISICION DE PERNIO TORNEADO PARA REPARACION VERJA PISCINA VERANO PLANTÍO</t>
  </si>
  <si>
    <t>INT_22/2024/1184</t>
  </si>
  <si>
    <t>231 22699 SEIS PASES SESIONES INCLUSIVAS CINE. ASOCIACION VENTEA. 1137,40</t>
  </si>
  <si>
    <t>ASOCIACION VENTEA</t>
  </si>
  <si>
    <t>G16845877</t>
  </si>
  <si>
    <t>SESIONES INCLUSIVAS DE CINE PARA MENORES AFECTADOS POR TRASTORNO DE ESPECTRO AUTISTA</t>
  </si>
  <si>
    <t>INT_22/2024/1208</t>
  </si>
  <si>
    <t>132 214 1164JBF REPARACION VEHICULO RADAR DGT MECANICA MICHE, S.L. 840,61</t>
  </si>
  <si>
    <t>MECANICA MICHE, S.L.</t>
  </si>
  <si>
    <t>B24679490</t>
  </si>
  <si>
    <t>PMAC241225 REPARACIÓN VEHÍCULO RADAR 1164JBF FIAT SCUDO</t>
  </si>
  <si>
    <t>INT_22/2024/1225</t>
  </si>
  <si>
    <t>338 22699 ALOJAMIENTO GRUPOS FESTIVAL SOUL GUIANA HOSTEL, S.L. 957,00</t>
  </si>
  <si>
    <t xml:space="preserve">GUIANA HOSTEL, S.L. </t>
  </si>
  <si>
    <t>FESTIVAL DE SOUL - ALOJAMIENTO GRUPOS FESTIVAL SOUL</t>
  </si>
  <si>
    <t>INT_22/2024/1214</t>
  </si>
  <si>
    <t>342 623 SUMINISTRO E INSTALACION FILTRO PISCINAS MUNICIPALES DE FLORES DEL SIL KIMI, S.L. 6467,21</t>
  </si>
  <si>
    <t>SUSTITUCIÓN FILTRO DE LAS PISCINAS MUNICIPALES DE FLORES DEL SIL</t>
  </si>
  <si>
    <t>INT_22/2024/1085</t>
  </si>
  <si>
    <t>432 22699 CASTILLO DE LOS TEMPLARIOS CATERING 24_5. ASAMBLEA A. MUNICIPIOS CAMINO DE SANTIAGO (AMCS) PARQUE RESIDENCIAL DEL BIERZO S.L. 2880,90</t>
  </si>
  <si>
    <t>15894200</t>
  </si>
  <si>
    <t>SERVICIO CATERING ASAMBLEA AMCS</t>
  </si>
  <si>
    <t>INT_22/2024/1172</t>
  </si>
  <si>
    <t>** DESISTIDO - 3332 212  OBRA: PINTURA DE PARAMENTOS DE LA SALA PRINCIPAL DEL TEATRO MUNICIPAL BERGIDUM PINTURAS DE CASTRO, S.L. 35076,11</t>
  </si>
  <si>
    <t>45445100</t>
  </si>
  <si>
    <t xml:space="preserve">PINTURAS DE CASTRO, S.L. </t>
  </si>
  <si>
    <t>B24305484</t>
  </si>
  <si>
    <t>***** DESISTIDO - PINTURA SALA PRINCIPAL TEATRO BERGIDUM</t>
  </si>
  <si>
    <t>INT_22/2024/1137</t>
  </si>
  <si>
    <t>432 22699 NOCHE TEMMPLARIA. DANZAS MEDIEVALES NOCHE TEMPLARIA 5 JULIO PASO BASICO ASOCIACION LEONESA DE DANZAS 1800,00</t>
  </si>
  <si>
    <t>PASOBASICO ASOCIACION LEONESA DE DANZAS</t>
  </si>
  <si>
    <t>G24369282</t>
  </si>
  <si>
    <t>DANZAS MEDIEVALES NOCHE TEMPLARIA 5 JULIO</t>
  </si>
  <si>
    <t>INT_22/2024/1205</t>
  </si>
  <si>
    <t>3332 623 PIANO DE COLA ADQUISICION PIANO DESTINO TEATRO INSTITUTO DE ESTUDIOS BERCIANOS 10000,00</t>
  </si>
  <si>
    <t>37311100</t>
  </si>
  <si>
    <t>INSTITUTO DE ESTUDIOS BERCIANOS</t>
  </si>
  <si>
    <t>G24019200</t>
  </si>
  <si>
    <t>ADQUISICIÓN DE UN PIANO DE COLA PARA EL TEATRO BERGIDUM</t>
  </si>
  <si>
    <t>INT_22/2024/1189</t>
  </si>
  <si>
    <t>920 216 1 JORNADA EN REMOTO PARA CAMBIO DE DESPLIEGUE DE LAS APLICACIONES EN LOCAL AYTOS SOLUCIONES INFORMATICAS SL 847,00</t>
  </si>
  <si>
    <t>AYTOS BERGER - LEVRAULT</t>
  </si>
  <si>
    <t>JORNADA CAMBIO DESPLIEGUE APLICACIONES AYTOS</t>
  </si>
  <si>
    <t>INT_22/2024/1246</t>
  </si>
  <si>
    <t>1621 22699 PUNTO LIMPIO. GESTION RESIDUOS. BIERZO RECICLA SL. 251,74</t>
  </si>
  <si>
    <t>INT_22/2024/1086</t>
  </si>
  <si>
    <t>432 22199 LAPIZ ETERNO YEIDY REF. 1288 CARTON RECICLADO CAÑA DE TRIGO CON SERIGRAFIA MARCA TURISTICA Y PACKAGING COPYCENTRO SEFEL, S.L. 1016,40</t>
  </si>
  <si>
    <t>30192130</t>
  </si>
  <si>
    <t>COPYCENTRO SEFEL S.L.</t>
  </si>
  <si>
    <t>LAPIZ ETERNO MARCA TURISTICA</t>
  </si>
  <si>
    <t>INT_22/2024/1217</t>
  </si>
  <si>
    <t>920 213 REPARACION Y REGISTRO EN CALEFACCION- CHIMENEA CASA CONSISTORIAL INTRAGAS, S.L. 919,79</t>
  </si>
  <si>
    <t>45262610</t>
  </si>
  <si>
    <t>REPARACION CHIMENEA CASA CONSISTORIAL</t>
  </si>
  <si>
    <t>INT_22/2024/1235</t>
  </si>
  <si>
    <t>432 22199 BOLIGRAFOS GRABADOS MARCA TURISTICA NUEVA IMAGEN BIERZO, S.L. 1070,85</t>
  </si>
  <si>
    <t>30192121</t>
  </si>
  <si>
    <t>BOLIGRAFOS MARCA TURISTICA</t>
  </si>
  <si>
    <t>INT_22/2024/1209</t>
  </si>
  <si>
    <t>414 213 REPARACION DESBROZADORA AGROMECANICA SEGURA SL 16,03</t>
  </si>
  <si>
    <t>DESBROZADORA/ MEDIO RURAL</t>
  </si>
  <si>
    <t>INT_22/2024/1198</t>
  </si>
  <si>
    <t>342 213 PABELLON JOSE ARROYO Y PISCINAS FLORES DEL SIL. INSTALACION PUNTO CONTROL HORARIO. INSTALACIONS ELECTRICAS MERAYO SL. 1948,58</t>
  </si>
  <si>
    <t>INSTALACION PUNTOS CONTROL HORARIO PABELLON Y PISCINAS</t>
  </si>
  <si>
    <t>INT_22/2024/1216</t>
  </si>
  <si>
    <t>414 22199 SUMINISTRO DE MADERA PARA BARANDILLA DE SEGURIDAD ESPINOSO DE COMPLUDO MADERAS BLANCO LOPEZ, S.L. 934,66</t>
  </si>
  <si>
    <t>MADERAS BLANCO LOPEZ S.L.</t>
  </si>
  <si>
    <t>SUMINISTRO MADERA PARA BARANDILLA SEGURIDAD ESPINOSO DE COMPLUDO</t>
  </si>
  <si>
    <t>INT_22/2024/1191</t>
  </si>
  <si>
    <t>1621 214 PUNTO LIMPIO. REPARACION CAMION MATRICULA LE8661AG. ASTURIANA DE AUTOMOVILES Y REPUESTOS SA. 2812,73</t>
  </si>
  <si>
    <t>ASTURIANA DE AUTOMOVILES Y REPUESTOS, S.A.</t>
  </si>
  <si>
    <t>MEDIO AMBIENTE - REPARACION CAMION PUNTO LIMPIO LE 8661AG</t>
  </si>
  <si>
    <t>INT_22/2024/1222</t>
  </si>
  <si>
    <t>414 213 REPARACION DESBROZADORA. COMERCIAL BERCIANA DE MAQUINARIA SA. 81,49</t>
  </si>
  <si>
    <t>REPARACIÓN DESBROZADORA TRACTOR/ MEDIO RURAL</t>
  </si>
  <si>
    <t>INT_22/2024/1232</t>
  </si>
  <si>
    <t>432 22699 AMCS.  SERVICIO DE BUSES CONGRESO 24 Y 25-05  AUTOBUSES URBANOS DE PONFERRADA S.A. 1160,02</t>
  </si>
  <si>
    <t>AUTOBUSES URBANOS DE PONFERRADA S.A.</t>
  </si>
  <si>
    <t>SERVICIO AUTOBUS ASAMBLEA AMCS</t>
  </si>
  <si>
    <t>INT_22/2024/1166</t>
  </si>
  <si>
    <t>24102 22699 PMFE PONSFERRATA. VIAJE EN AUTOCAR A GIJON. AUTOBUSES URBANOS DE PONFERRADA. 650,00</t>
  </si>
  <si>
    <t>AUTOBUSES URBANOS DE PONFERRADA, S.A.</t>
  </si>
  <si>
    <t>TRANSPORTE AUTOCAR A GIJON</t>
  </si>
  <si>
    <t>INT_22/2024/1236</t>
  </si>
  <si>
    <t>311 22799 PLAN CER. CONTROL POBLACIONAL Y SANITARIO DE LAS COLONIAS FELINAS  BORJA VARELA GARRIDO 18000,00</t>
  </si>
  <si>
    <t>BORJA VARELA GARRIDO</t>
  </si>
  <si>
    <t>***1094**</t>
  </si>
  <si>
    <t>PLAN CER - PROGRAMA SANITARIO DE CONTROL DE LAS COLONIAS FELINAS</t>
  </si>
  <si>
    <t>INT_22/2024/1087</t>
  </si>
  <si>
    <t>24101 22606 MATERIAL DIDACTICO CENTRO DE CAPACITACION DIGITAL MARTA QUIÑONES GIRON 313,00</t>
  </si>
  <si>
    <t>COMPRA MATERIAL DIDACTICO PARA EL CENTRO DE CAPACITACIÓN DIGITAL</t>
  </si>
  <si>
    <t>INT_22/2024/1017</t>
  </si>
  <si>
    <t>320 22199 C. CAMPO DE LA CRUZ . LUNA 4 mm INCOL 1200+900 + COL.  JAVIER FERNANDEZ GIRON</t>
  </si>
  <si>
    <t>LUNA/ CEIP. CAMPO DE LA CRUZ</t>
  </si>
  <si>
    <t>INT_22/2024/1187</t>
  </si>
  <si>
    <t>414 213 SUMINISTRO DE MATERIALES PARA MANTENIMIENTO DESBROZADORA DARIO FERNANDEZ GOMEZ 103,90</t>
  </si>
  <si>
    <t>DARIO FERNANDEZ GOMEZ</t>
  </si>
  <si>
    <t>***6478**</t>
  </si>
  <si>
    <t xml:space="preserve">MANTENIMIENTO MOTOSIERRA Y DESBROZADORA. M. RURAL </t>
  </si>
  <si>
    <t>INT_22/2024/1171</t>
  </si>
  <si>
    <t>920 22000 PACK ROLLOS TERMICOS MARTA QUIÑONES GIRON 22,24</t>
  </si>
  <si>
    <t>INT_22/2024/1170</t>
  </si>
  <si>
    <t>150 22199 PORTABROCAS 1-16MM.B16 SUMINISTROS INDUSTRIALES SUMABI, S.L. 59,77</t>
  </si>
  <si>
    <t>N24251274</t>
  </si>
  <si>
    <t>PORTABROCAS PARA TALADRO DE COLUMNA</t>
  </si>
  <si>
    <t>INT_22/2024/978</t>
  </si>
  <si>
    <t>338 22699 FESTIVAL DE SOUL. ACTUACION GRUPO THE CHERRY BOPPERS AND PATRICIA RECKLESS. ASOCIACION MUSICAL BOPPERLARIAK. 1700,00</t>
  </si>
  <si>
    <t>ASOCIACIÓN MUSICAL BOPPERLARIAK</t>
  </si>
  <si>
    <t>G95518353</t>
  </si>
  <si>
    <t>FESTIVAL DE SOUL- ACTUACION THE CHERRY BOPPERS MEET PATRICIA RECKLESS</t>
  </si>
  <si>
    <t>INT_22/2024/1178</t>
  </si>
  <si>
    <t>338 22699 FESTIVAL DE SOUL. ACTUACION GRUPO THE BLUE BELLS. ACM RITMO Y BLUES. 605,00</t>
  </si>
  <si>
    <t>ACM RITMO Y BLUES</t>
  </si>
  <si>
    <t>G47805288</t>
  </si>
  <si>
    <t>FESTIVAL DE SOUL - ACTUACIÓN THE BLUE BELLS</t>
  </si>
  <si>
    <t>INT_22/2024/1174</t>
  </si>
  <si>
    <t>341 22699 SERVICIO DE ARBITRAJES COPA PROVINCIAL DE FUTBOL SALA ALEVIN FEDERACION DE CASTILLA Y LEON DE FUTBOL 195,75</t>
  </si>
  <si>
    <t>FEDERACION DE CASTILLA Y LEON DE FUTBOL</t>
  </si>
  <si>
    <t>G47076955</t>
  </si>
  <si>
    <t>GASTOS DE ARBITRAJES DE LA COPA PROVINCIAL DE FUTBOL SALA ALEVIN</t>
  </si>
  <si>
    <t>INT_22/2024/1156</t>
  </si>
  <si>
    <t>338 22699 FESTIVAL DE SOUL. ACTUACION GRUPO SMOKEY BLUE. ASOCIACION CULTURAL CANTABLUES. 700,00</t>
  </si>
  <si>
    <t>ASOCIACION CULTURAL CANTABLUES</t>
  </si>
  <si>
    <t>G44862456</t>
  </si>
  <si>
    <t>FESTIVAL DE SOUL - ACTUACION SMOKEY BLUE</t>
  </si>
  <si>
    <t>INT_22/2024/1176</t>
  </si>
  <si>
    <t>1533 22199 HITO CILÍNDRICO H-75 HI M12 750X200 ALIJA SERVICIOS Y CONTRATAS, S.L. 712,21</t>
  </si>
  <si>
    <t>HITO CILINDRICO H-75, HI M12 750X200</t>
  </si>
  <si>
    <t>INT_22/2024/1019</t>
  </si>
  <si>
    <t>338 22699 FESTIVAL DE SOUL. ACTUACION GRUPO LES TESTARUDES. BUENRITMO PRODUCCIONES SL. 1936,00</t>
  </si>
  <si>
    <t>BUENRITMO PRODUCCIONES, S.L.</t>
  </si>
  <si>
    <t>B64306160</t>
  </si>
  <si>
    <t>FESTIVAL DE SOUL - ACTUACION LES TESTARUDES</t>
  </si>
  <si>
    <t>INT_22/2024/1177</t>
  </si>
  <si>
    <t>136 22199 SOPORTE LINTERNA PARA CASCOS F2XR/RX2 ASCONSA SOLUCIONES DE SEGURIDAD, S.L. 544,32</t>
  </si>
  <si>
    <t>31521320</t>
  </si>
  <si>
    <t>ASCONSA SOLUCIONES DE SEGURIDAD SL</t>
  </si>
  <si>
    <t>B33388091</t>
  </si>
  <si>
    <t>SOPORTE LINTERNAS PARA CASCOS SPEIS</t>
  </si>
  <si>
    <t>INT_22/2024/1197</t>
  </si>
  <si>
    <t>134 22699 RECOGIDA ACHATARRAMIENTO 11 AUTOBUSES  EMISION DE CERTIFICADOS DESTRUCCION TRATAMIENTO MEDIOAMBIENTAL TRANSPORTES RODRIGO Y GOMEZ, SL 665,50</t>
  </si>
  <si>
    <t>90500000; 60100000; 50190000</t>
  </si>
  <si>
    <t>TRANSPORTES RODRIGO Y GOMEZ, SL</t>
  </si>
  <si>
    <t>B27168962</t>
  </si>
  <si>
    <t>RECOGIDA, ACHARARRAMIENTO, GESTION RESIDUAL Y EMISION DE CERTIFICADOS DE DESTRUCCION/TRATAMIENTO AMBIENTAL DE ONCE AUTOBUSES</t>
  </si>
  <si>
    <t>INT_22/2024/1188</t>
  </si>
  <si>
    <t>320 22199 C. SAN ANTONIO. MATERIALES DE PINTURA PINTURAS GENARO FONTECHA, S.L.  237,47</t>
  </si>
  <si>
    <t xml:space="preserve">PINTURAS GENARO FONTECHA, S.L.  </t>
  </si>
  <si>
    <t>PINTURA AMPA CEIP SAN ANTONIO</t>
  </si>
  <si>
    <t>INT_22/2024/1151</t>
  </si>
  <si>
    <t>1533 213 REPARACION_REVISION CORTADORA DE ASFALTO HUSQVARNA RAITEC SUMINISTROS, S.L. 77,43</t>
  </si>
  <si>
    <t>CORTADORA DE ASFALTO HUSQVARNA, REVISION ANUAL</t>
  </si>
  <si>
    <t>INT_22/2024/1061</t>
  </si>
  <si>
    <t>24102 22699 BLOQUES CREMA 50X20X15  PREFABRICADOS ARIAS, S.L. 1042,83</t>
  </si>
  <si>
    <t>44114200</t>
  </si>
  <si>
    <t>BLOQUE CREMA</t>
  </si>
  <si>
    <t>INT_22/2024/1201</t>
  </si>
  <si>
    <t>24102 22699 SUMINISTRO DE CEMENTO BLANCO Y ARENA DE VALLADOLID PREFABRICADOS ARIAS, S.L. 839,50</t>
  </si>
  <si>
    <t>CEMENTO BLANCO Y ARENA VALLADOLID</t>
  </si>
  <si>
    <t>INT_22/2024/1169</t>
  </si>
  <si>
    <t>231 22199 CEAS 1 MZD LED TUBE 1200MM 15.5W 840 X 20 UDS NOVELEC BIERZO, S.L. 91,28</t>
  </si>
  <si>
    <t>SUSTITUCION FLUORESCENTE CEAS I</t>
  </si>
  <si>
    <t>INT_22/2024/1053</t>
  </si>
  <si>
    <t>231 22199 CONSULTORIO MEDICO TORAL DE MERAYO SUMINISTRO BALDAS MADERAS PEREIRA REGUERAS SLU 83,34</t>
  </si>
  <si>
    <t xml:space="preserve">CONSULTORIO MÉDICO TORAL DE MERAYO </t>
  </si>
  <si>
    <t>INT_22/2024/1079</t>
  </si>
  <si>
    <t>231 22699 CONSULTURIO MEDICO DEHESAS.MELAMINA BLANCO SUPERPAN 2,53X1,22X19 Y CANTO PVC MADERAS PEREIRA REGUERAS, S.L.  33,4</t>
  </si>
  <si>
    <t>CONSULTORIO MEDICO DEHESAS</t>
  </si>
  <si>
    <t>INT_22/2024/993</t>
  </si>
  <si>
    <t>231 22699 CONSULTORIO TORAL DE MERAYO. ESCUADRA PALOMILLA BLANCA 250x200 MADERA PEREIRA REGUERAS, S.L.U. 13,94</t>
  </si>
  <si>
    <t>ESCUADRA CONSULTORIO TORAL DE MERAYO</t>
  </si>
  <si>
    <t>INT_22/2024/1081</t>
  </si>
  <si>
    <t>432 22699 NOCHE TEMPLARIA 2024. LA AVENTURA DEL GRIAL 2024 - 5, 6 Y 7 JULIO SERVICIOS Y EVENTOS 24, S.L. 14990,51</t>
  </si>
  <si>
    <t>LA AVENTURA DEL GRIAL 2024</t>
  </si>
  <si>
    <t>INT_22/2024/1153</t>
  </si>
  <si>
    <t>1533 22199 603958 COSMOS SACO CEMENTO 25KG GR 568 UD  32.5 ALMACENES GALLEGO, S.L. 2845,34</t>
  </si>
  <si>
    <t>SACOS DE CEMENTO GRIS DE 25KG.</t>
  </si>
  <si>
    <t>INT_22/2024/1090</t>
  </si>
  <si>
    <t>164 22199 YESOS RAPIDO Y CONTROLADO PARA ENTERRAMIENTOS ALMACENES GALLEGO, S.L.  72,50</t>
  </si>
  <si>
    <t>10 SACOS DE YESO RAPIDO Y 10 SACOS DE YESO CONTROLADO</t>
  </si>
  <si>
    <t>INT_22/2024/1206</t>
  </si>
  <si>
    <t>320 22199 C. VALENTIN GARCIA YEBRA. MATERIALES BAÑO - IBIS LAVAMANOS 44x31 BLANCO  ALMACENES GALLEGO, S.L. 39,00</t>
  </si>
  <si>
    <t xml:space="preserve">MATERIALES BAÑO CEIP VALENTIN GARCIA </t>
  </si>
  <si>
    <t>INT_22/2024/1100</t>
  </si>
  <si>
    <t>320 22199 C. VALENTIN GARCIA YEBRA. MANGUITO Y MONOMANDO ALMACENES GALLEGO SL  33,25</t>
  </si>
  <si>
    <t>MONOMANDO Y MANGUITO. CEIP. VALENTIN GARCIA YEBRA</t>
  </si>
  <si>
    <t>INT_22/2024/1033</t>
  </si>
  <si>
    <t>320 22199 C. LA COGOLLA. FLEXO Y ROCIADOR DUCHA C. CONSERJE ALMACENES GALLEGO, S.L. 14,40</t>
  </si>
  <si>
    <t xml:space="preserve">FLEXO DUCHA/ CASA CONSERJE LA COGOLLA </t>
  </si>
  <si>
    <t>INT_22/2024/1116</t>
  </si>
  <si>
    <t>320 22199 C. CAMPO DE LOS JUDIOS. PULSADOR ALMACENES GALLEGO SL 8,95</t>
  </si>
  <si>
    <t>PULSADOR/ CEIP. CAMPO DE LOS JUDIOS</t>
  </si>
  <si>
    <t>INT_22/2024/1119</t>
  </si>
  <si>
    <t>1533 213 PREPARACION REVISION FRESADORA BLASTRAC LEPON PINTURAS SL 358,04</t>
  </si>
  <si>
    <t>FRESADORA BLASTRAC BMP 265B, REVISION ANUAL</t>
  </si>
  <si>
    <t>INT_22/2024/1000</t>
  </si>
  <si>
    <t>1533 22199 ARIDOS. SACAS DE ARENA Y MEZCLA MAROTE Y BARDON SL 167,80</t>
  </si>
  <si>
    <t>ARIDOS BRIGADA DE OBRAS AB-24</t>
  </si>
  <si>
    <t>INT_22/2024/1077</t>
  </si>
  <si>
    <t>920 22199 MATERIALES DE PINTURA LOCALES PARTIDOS POLITICOS CEDEPI, S.L. 219,01</t>
  </si>
  <si>
    <t>CEDEPI SL</t>
  </si>
  <si>
    <t>B24499766</t>
  </si>
  <si>
    <t xml:space="preserve">PINTURA/ PARTIDOS POLÍTICOS </t>
  </si>
  <si>
    <t>INT_22/2024/1148</t>
  </si>
  <si>
    <t>320 22199 CEIP SAN ANTONIO SUMINISTRO PINTURA Y MATERIALES PINTURA CEDEPI SL 210,27</t>
  </si>
  <si>
    <t>CEDEPI, S.L.</t>
  </si>
  <si>
    <t xml:space="preserve">PINTURA/ CEIP SAN ANTONIO </t>
  </si>
  <si>
    <t>INT_22/2024/1146</t>
  </si>
  <si>
    <t>24102 22699 HIERRO TRABAJADO B 500 SD Y PLACAS ANCLAJE SEVANE Y CASTRO, S.L. 623,11</t>
  </si>
  <si>
    <t>SEVANE Y CASTRO SL</t>
  </si>
  <si>
    <t>B24492092</t>
  </si>
  <si>
    <t>HIERRO TRABAJADO. MALLA. PLACA DE ANCLAJE</t>
  </si>
  <si>
    <t>INT_22/2024/1186</t>
  </si>
  <si>
    <t>132 22199  SUMINISTRO CERRADURAS TAQUILLAS POLICIA MUNICIPAL BRICOLAJE DEL NOROESTE SL 7,11</t>
  </si>
  <si>
    <t>BRICOLAJE DEL NOROESTE, S.L.</t>
  </si>
  <si>
    <t xml:space="preserve">CERRADURAS. EDIFICIO POLICIA MUNICIPAL </t>
  </si>
  <si>
    <t>INT_22/2024/1014</t>
  </si>
  <si>
    <t>171 22104 TRAJES DE AGUA ALTA V. SERIGRAFIADOS. MARMI UNIFORMES, S.L. 1078,23</t>
  </si>
  <si>
    <t>SUMINISTRO TRAJE DE AGUA REFLECTANTE SERIGRAFIADOS</t>
  </si>
  <si>
    <t>INT_22/2024/1183</t>
  </si>
  <si>
    <t>320 22199 C. PEÑALBA. MATERIALES FONTANERIA PARA REPARACIONES SANEAMIENTO Y CLIMATIZACIÓN LEON SL 89,03</t>
  </si>
  <si>
    <t>SANEAMIENTO Y CLIMATIZACIÓN LEON SL</t>
  </si>
  <si>
    <t>REPARACIONES VARIAS FONTANERÍA/ CEIP PEÑALBA</t>
  </si>
  <si>
    <t>INT_22/2024/1155</t>
  </si>
  <si>
    <t>23102 22699 CENTRO DE DIA EL PLANTIO MANGUITOS Y UNIONS PARA REPARACIONES SANEAMIENTO Y CLIMATIZACION LEON S.L. 53,2</t>
  </si>
  <si>
    <t>SANEAMIENTO Y CLIMATIZACION LEON S.L.</t>
  </si>
  <si>
    <t>INT_22/2024/1052</t>
  </si>
  <si>
    <t>231 22699 CENTRO DE DIA EL PLANTIO . CABEZAL PARA PRESTO 520 SANEAMIENTO Y CLIMATIZACION LEON SL 40,4</t>
  </si>
  <si>
    <t>SANEAMIENTO Y CLIMATIZACION LEON SL</t>
  </si>
  <si>
    <t>CABEZAL PARA CENTRO DE DIA EL PLANTIO</t>
  </si>
  <si>
    <t>INT_22/2024/1083</t>
  </si>
  <si>
    <t>320 22199 C. NAVALIEGOS DESCARGA SANEAMIENTO Y CLIMATIZACION LEON SL 32,40</t>
  </si>
  <si>
    <t xml:space="preserve">DESCARGA. CEIP NAVALIEGOS </t>
  </si>
  <si>
    <t>INT_22/2024/1021</t>
  </si>
  <si>
    <t>320 22199 C. LA COGOLLA. MATERIALES REPARACION TUBERIA SANEAMIENTO Y CLIMATIZACIÓN LEON SL 18,83</t>
  </si>
  <si>
    <t xml:space="preserve">MATERIALES PARA ARREGLO TUBERÍA COLEGIO LA COGOLLA </t>
  </si>
  <si>
    <t>INT_22/2024/1099</t>
  </si>
  <si>
    <t>414 222199 S. ANDRES DE M.ACERA-  7 M3 DE HORMIGÓN HA-25/B/20/XC2 HORMIGONES SINDO CASTRO, S.L. 801,02</t>
  </si>
  <si>
    <t>44114000</t>
  </si>
  <si>
    <t>HORMIGONES SINDO CASTRO S.L.</t>
  </si>
  <si>
    <t>B24293755</t>
  </si>
  <si>
    <t>HORMIGON ACERA SAN ANDRES DE MONTEJOS</t>
  </si>
  <si>
    <t>INT_22/2024/991</t>
  </si>
  <si>
    <t>3371 204 CAMPAMENTO DE VERANO. ALQUILER FURGON DE CARGA L3H2 Y FURGONETA COMBI 9P ALQUIMOTOR, S.L. 1439,90</t>
  </si>
  <si>
    <t>34115200</t>
  </si>
  <si>
    <t xml:space="preserve">ALQUIMOTOR, S.L. </t>
  </si>
  <si>
    <t>Campamento Verano - ALQUIMOTOR</t>
  </si>
  <si>
    <t>INT_22/2024/1194</t>
  </si>
  <si>
    <t>1533 22199 MATERIALES MOBILIARIO URBANO BRIALTA, S.L. 285,40</t>
  </si>
  <si>
    <t>45420000</t>
  </si>
  <si>
    <t>MATERIAL TALLER CARPINTERÍA</t>
  </si>
  <si>
    <t>INT_22/2024/1149</t>
  </si>
  <si>
    <t>1533 22199 TUBO EMPLASTE NOGAL 125GR.  BRIALTA, S.L. 9,84</t>
  </si>
  <si>
    <t>EMPLASTE PARA REPARACION TABLAS BANCOS</t>
  </si>
  <si>
    <t>INT_22/2024/1111</t>
  </si>
  <si>
    <t>1533 22199 SUMINISTRO CADENA DE 4MM, EN BOBINA DE 85M. ZINCADA FERRETERIA Y FITOS GOMEZ, S.L. 153,9</t>
  </si>
  <si>
    <t>CADENA DE 4MM EN BOBINA</t>
  </si>
  <si>
    <t>INT_22/2024/1020</t>
  </si>
  <si>
    <t>136 22199 PILA CEGASA ALCALINA 12 LR6 PACK HIPERMERCADOS Y ECONOMATOS, S.A.U 5,93</t>
  </si>
  <si>
    <t>A47012645</t>
  </si>
  <si>
    <t>REPOSICION PILAS PARA CASCO SPEIS</t>
  </si>
  <si>
    <t>INT_22/2024/1193</t>
  </si>
  <si>
    <t>150 213 REPARACION KARCHER GRANDE HDS 17/20 FERRETERIA MARTINEZ BIERZO, S.A.U. 850,79</t>
  </si>
  <si>
    <t>KARCHER GRANDE HDS 17/20, REPARACION MECANICA</t>
  </si>
  <si>
    <t>INT_22/2024/1005</t>
  </si>
  <si>
    <t>342 22199 MATERIAL ACERINOX PARA CONSTRUCCION TAPAS ARQUETAS ALUMINIOS CASTRO QUINTANA S.A. 540,23</t>
  </si>
  <si>
    <t>ALUMINIOS CASTRO QUINTANA S.A.</t>
  </si>
  <si>
    <t>MATERIAL INOXIDABLE, REPOSICION TAPAS ARQUETA PISCINAS DE VERANO</t>
  </si>
  <si>
    <t>INT_22/2024/1107</t>
  </si>
  <si>
    <t>1533 22199 42 MTS. DE ANGULAR DE ALUMINIO 30X30X1,3 PARA SOPORTES CARTELES MUPIS ALUMINIOS CASTRO QUINTANA, S.A. 66,27</t>
  </si>
  <si>
    <t>ANGULAR DE ALUMINIO PARA SOPORTES CARTELES MUPIS</t>
  </si>
  <si>
    <t>INT_22/2024/1101</t>
  </si>
  <si>
    <t>336 22199 REPOSICION LUMINARIAS CASTILLO M. CASERO, S.A. 77,97</t>
  </si>
  <si>
    <t>REPOSICIÓN DE LUMINARIAS / CASTILLO</t>
  </si>
  <si>
    <t>INT_22/2024/1028</t>
  </si>
  <si>
    <t>336 22199 MARCO Y TAPA BJC BAÑOS CASTILLO M. CASERO, S.A. 12,58</t>
  </si>
  <si>
    <t xml:space="preserve">MATERIALES BAÑO CASTILLO TEMPLARIO </t>
  </si>
  <si>
    <t>INT_22/2024/1098</t>
  </si>
  <si>
    <t>320 22199 2 X 1ROBTOPG9F ROBLAN 3W 4000K  C. JESUS MAESTRO M. CASERO, S.A. 9,76</t>
  </si>
  <si>
    <t xml:space="preserve">LUMINARIAS. CEIP. JESUS MAESTRO </t>
  </si>
  <si>
    <t>INT_22/2024/1023</t>
  </si>
  <si>
    <t>336 22199 SALA TEMPLUM LIBRI 2 X PRILUX 378727 ICON BASIC 7W 830 GU10 M. CASERO, S.A. 8,4</t>
  </si>
  <si>
    <t>REPOSICIÓN LUMINARIA SALA TEMPLUM LIBRI</t>
  </si>
  <si>
    <t>INT_22/2024/1084</t>
  </si>
  <si>
    <t>320 22199 C, LA COGOLLA. M2 AZULEJO BLANCO BRILLO 15*15 SANEAMIENTOS SOTO, S.A. 36,06</t>
  </si>
  <si>
    <t xml:space="preserve">44100000                                                                                                                                                                                                                                                                                                                                                                                                                                                                                                                                                                                                                                                                                                                                                                                                                                                                                                                                                                                                                                                                                                                                                                                                                                                                                                                                                                                                                                                                                                                                                                                                                                                                                                                                                                                                                                                                                                                                                                                                                                                                                                                                                                                                                                                                                                                                                                                                                                                                                                                                                                                                                                                                                                                                                                                                                                                                                                                                                                                                                                   45262520                    </t>
  </si>
  <si>
    <t>SANEAMIENTOS SOTO S.A</t>
  </si>
  <si>
    <t xml:space="preserve">AZULEJO. CEIP LA COGOLLA </t>
  </si>
  <si>
    <t>INT_22/2024/1051</t>
  </si>
  <si>
    <t>1533 22199 PEQUEÑOS MATERIALES FERRETERIA HIJOS DE CASTRO URIA, S.A. 937,9</t>
  </si>
  <si>
    <t>PEQUEÑOS MATERIALES DE FERRETERIA BRIGADA DE OBRAS AB-24</t>
  </si>
  <si>
    <t>INT_22/2024/1062</t>
  </si>
  <si>
    <t>24104 22699 MATERIALES TUBO HIERRO - CURVA, TR Y TC E.I. CASTRO URIA, S.A. 339,48</t>
  </si>
  <si>
    <t>PMFE MATINOT VI - MATERIAL TUBO HIERRO</t>
  </si>
  <si>
    <t>INT_22/2024/1164</t>
  </si>
  <si>
    <t>1533 22199 MATERIALES DE HIERRO PARA REPARACION DE BARANDILLA EDUARDO ILDEFONSO CASTRO URIA S.A.177,19</t>
  </si>
  <si>
    <t>HIERRO PARA REPARACION BARANDILLA</t>
  </si>
  <si>
    <t>INT_22/2024/1150</t>
  </si>
  <si>
    <t>1533 22199 MATERIALES DE HIERRO PARA CONSTRUCCION DE REJILLA 29,48</t>
  </si>
  <si>
    <t xml:space="preserve">HIERRO HACER REJILLA </t>
  </si>
  <si>
    <t>INT_22/2024/1154</t>
  </si>
  <si>
    <t>338 22699 FESTIVAL DE SOUL. DISEÑO CARTEL. JORGE FERNANDEZ CARBALLO. 484,00</t>
  </si>
  <si>
    <t>JORGE FERNANDEZ CARBALLO</t>
  </si>
  <si>
    <t>***0569**</t>
  </si>
  <si>
    <t>FESTIVAL DE SOUL - DISEÑO CARTEL</t>
  </si>
  <si>
    <t>INT_22/2024/1173</t>
  </si>
  <si>
    <t>150 213 REPARACION EN PALA MIXTA BRIGADA DE OBRAS Y SUSTITUCION GANCHOS D EL Y TRAS. JOSE LUIS DIGON GOMEZ 435,60</t>
  </si>
  <si>
    <t>JOSE LUIS DIGON GOMEZ</t>
  </si>
  <si>
    <t>REPARACIÓN CAZO PALA</t>
  </si>
  <si>
    <t>INT_22/2024/1131</t>
  </si>
  <si>
    <t>3333 22199 CC FLORES DEL SIL REPARACION RESISTENCIA CALDERA JOSE LUIS DIGON GOMEZ 72,60</t>
  </si>
  <si>
    <t>CALDERA/ CENTRO CÍVICO DE FLORES DEL SIL</t>
  </si>
  <si>
    <t>INT_22/2024/1135</t>
  </si>
  <si>
    <t>320 22199 CEIP PEÑALBA ADQUISICION TIRADOR PUERTA PARA REPARACION CASIMIRO CORCOBA RIVERA 61,11</t>
  </si>
  <si>
    <t>TIRADOR. CEIP PEÑALBA</t>
  </si>
  <si>
    <t>INT_22/2024/1078</t>
  </si>
  <si>
    <t>320 22199 C. COMPOSTILLA. PASADOR EMBUTIR INOX CASIMIRO CORCOBA RIVERA 9,79</t>
  </si>
  <si>
    <t xml:space="preserve">PASADOR CEIP COMPOSTILLA </t>
  </si>
  <si>
    <t>INT_22/2024/1106</t>
  </si>
  <si>
    <t>338 22699 FESTIVAL DE SOUL. ACTUACION GRUPO "J TEIXI BAND". JAVIER TEIXIDOR MENDEZ. 1650,00</t>
  </si>
  <si>
    <t>JAVIER TEIXIDOR MENDEZ</t>
  </si>
  <si>
    <t>***7977**</t>
  </si>
  <si>
    <t>FESTIVAL DE SOUL - ACTUACION J. TEIXI BAND</t>
  </si>
  <si>
    <t>INT_22/2024/1175</t>
  </si>
  <si>
    <t>231 22699 COLABORACION CON LA FIESTA DE FIN DE CURSO DEL C.E.E. BERGIDUM: ACTUACION MAGIA, HINCHABLE Y KARAOKE  JDM EXPERIENCE JDL, S.L.  707,85</t>
  </si>
  <si>
    <t>79954000</t>
  </si>
  <si>
    <t>J.D.M. EXPERIENCE S.L.</t>
  </si>
  <si>
    <t>B44775047</t>
  </si>
  <si>
    <t>COLABORACION FIESTA FIN DE CURSO C.E.E. BERGIDUM</t>
  </si>
  <si>
    <t>INT_22/2024/1139</t>
  </si>
  <si>
    <t>920 22199 SUMINISTRO DE COPIA DE LLAVE INFORMATICA BIERZO CERRAJERIA MIGUEL, S.L.U. 6,85</t>
  </si>
  <si>
    <t>COPIA LLAVE DEPARTAMENTO DE INFORMATICA</t>
  </si>
  <si>
    <t>INT_22/2024/1168</t>
  </si>
  <si>
    <t>24104 22104 MONITOR - PANTALON ALG.MONZA 1131 PLUS MARMI UNIFORMES, S.L. 26,66</t>
  </si>
  <si>
    <t>PMFE MATINOT VI - PANTALON TRABAJO MONITOR</t>
  </si>
  <si>
    <t>INT_22/2024/1128</t>
  </si>
  <si>
    <t>24102 22699 G CASTELO TELHA MATE 33.3*33.3 PV PR M2 HIJOS DE TOMAS SORRIBAS, S.L. 1142,18</t>
  </si>
  <si>
    <t>44111300</t>
  </si>
  <si>
    <t xml:space="preserve">HIJOS DE TOMAS SORRIBAS S.L </t>
  </si>
  <si>
    <t>B24259335</t>
  </si>
  <si>
    <t>PAVIMENTO DE GRES</t>
  </si>
  <si>
    <t>INT_22/2024/1163</t>
  </si>
  <si>
    <t>3331 213 MUSEO DEL BIERZO. REPARACION SISTEMA DE GRABACION CCTV+GRABACION ANTELCO TELECOMUNICACIONES S.L. 67,76</t>
  </si>
  <si>
    <t>ANTELCO TELECOMUNICACIONES S.L.</t>
  </si>
  <si>
    <t>B24239964</t>
  </si>
  <si>
    <t>REPARACION PANTALLA DEL SISTEMA ALARMAS ANTIROBO DEL MUSEO DEL BIERZO</t>
  </si>
  <si>
    <t>INT_22/2024/1142</t>
  </si>
  <si>
    <t>24104 22199 PLETINAS CHAPAS Y BARRAS E.I. CASTRO URIA, S.A. 525,18</t>
  </si>
  <si>
    <t>PMFE MATINOT VI - PLETINAS, CHAPAS Y BARRAS</t>
  </si>
  <si>
    <t>INT_22/2024/1123</t>
  </si>
  <si>
    <t>24104 22699 GV MANGUITOS HIERRO GALVA. 2" Y AC BOBINAS DOBLE ROSCA 2"x100 ZINCADASPREFABRICADOS MAFER, S.A. 311,13</t>
  </si>
  <si>
    <t>PREFABRICADOS MAFER, S.A.</t>
  </si>
  <si>
    <t>A24044539</t>
  </si>
  <si>
    <t>PMFE MATINOT VI - MAFER BOBINA Y MANGUITO TR</t>
  </si>
  <si>
    <t>INT_22/2024/1165</t>
  </si>
  <si>
    <t>414 213 SERVICIO ITV TRACTOR E1274BCY ELECTROMAQUINARIA NOVO SL 51,43</t>
  </si>
  <si>
    <t>71631100</t>
  </si>
  <si>
    <t>ELECTRO-MAQUINARIA NOVO, S.L.</t>
  </si>
  <si>
    <t>SERVICIO ITV TRACTOR E1274BCY</t>
  </si>
  <si>
    <t>INT_22/2024/1096</t>
  </si>
  <si>
    <t>342 22199 PISCINAS DE VERANO. ENCHUFE RAPIDO Y REDUCCION KIMI, S.L. 23,68</t>
  </si>
  <si>
    <t>REPOSICION DE ENCHUFE EN PISCINAS DE VERANO FLORES DEL SIL</t>
  </si>
  <si>
    <t>INT_22/2024/1144</t>
  </si>
  <si>
    <t>171 22799 TRABAJOS DE DESBROCE CUNETAS TITULARIDAD MUNICIPAL EN DEHESAS COLUMBRIANOS Y BARCENA CONSERVACION Y SERVICIO FORESTAL S.L.  18077,40</t>
  </si>
  <si>
    <t>45111220</t>
  </si>
  <si>
    <t xml:space="preserve">CONSERVACION Y SERVICIO FORESTAL S.L. </t>
  </si>
  <si>
    <t>B24293946</t>
  </si>
  <si>
    <t>SERVICIO DESBROCE CUNETAS TITULARIDAD MUNICIPAL</t>
  </si>
  <si>
    <t>INT_22/2024/1152</t>
  </si>
  <si>
    <t>342 22104 PISCINAS VERANO FLORES DEL SIL ADQUISICION MATERIAL EQUIPOS DE TRABAJO HIJOS DE CASTRO URIA SA 141,52</t>
  </si>
  <si>
    <t>ADQUISICION DE EPI (MASCARILLAS, GUANTES, GAFAS Y BOTAS DE GOMA) NECESARIOS PARA REALIZAR LABORES DIVERSAS DE MANTENIMIENTO Y PREPARACION DE LA TEMPORADA EN LAS PISCINAS DE VERANO DE FLORES DEL SIL.</t>
  </si>
  <si>
    <t>INT_22/2024/1140</t>
  </si>
  <si>
    <t>336 22199 MATERIAL MANTENIMIENTO CASTILLO HIJOS DE CASTRO URIA, S.A. 113,97</t>
  </si>
  <si>
    <t>MATERIAL PARA MANTENIMIENTO DEL CASTILLO DE LOS TEMPLARIOS</t>
  </si>
  <si>
    <t>INT_22/2024/1129</t>
  </si>
  <si>
    <t>3331 22699 TALLER A LA SOMBRA DE LA HIGUERA 2024 RAUL GOMEZ PANIAGUA 4451,26</t>
  </si>
  <si>
    <t>FABULARIA TEATRO. A LA SOMPRA DE LA HIGUERA_2024</t>
  </si>
  <si>
    <t>INT_22/2024/1056</t>
  </si>
  <si>
    <t>231 22699 TRES CHARLAS SOBRE ALIMENTACION SALUDABLE DIRIDAS A ESTUDIANTES DE ESO Y BACHILLERATO LAURA B. RODRIGUEZ POLA 300,00</t>
  </si>
  <si>
    <t>CHARLAS SOBRE ALIMENTACION SALUDABLE DIRIGIDAS A ESTUDIANTES DE E.S.O. Y BACHILLERATO 2024</t>
  </si>
  <si>
    <t>INT_22/2024/1113</t>
  </si>
  <si>
    <t>171 213 REPARACION TRACTOR COMERCIAL BERCIANA DE MAQUINARIA S.A. 1031,19</t>
  </si>
  <si>
    <t xml:space="preserve">SERVICIO REPARACION TRACTOR </t>
  </si>
  <si>
    <t>INT_22/2024/1125</t>
  </si>
  <si>
    <t>336 22699 CENTENARIO DEL CASTILLO.  EXPOSICION MAQUETAS GALICIA MONUMENTAL ASOCIACION EXIN CASTILLO Y WEST IN 3600,00</t>
  </si>
  <si>
    <t xml:space="preserve">79950000 </t>
  </si>
  <si>
    <t>ASOCIACION EXIN CASTILLO Y WEST INT.</t>
  </si>
  <si>
    <t>G95821286</t>
  </si>
  <si>
    <t>EXPOSICIÓN ASOC. EXIN CASTILLOS Y WEST EN CASTILLO DE LOS TEMPLARIOS</t>
  </si>
  <si>
    <t>INT_22/2024/1121</t>
  </si>
  <si>
    <t>336 22699 SERVICIO CATERING MENUS COMIDAS Y CENAS PARA EQUIPOS DE TRABAJO VOLUNTARIOS CATYREST, S.A. 1204,50</t>
  </si>
  <si>
    <t>55520000</t>
  </si>
  <si>
    <t>CATYREST S.A.</t>
  </si>
  <si>
    <t>SERVICIO DE CATERING VOLUNTARIOS EXCAVACION CEMENTERIO DEL CARMEN</t>
  </si>
  <si>
    <t>INT_22/2024/1141</t>
  </si>
  <si>
    <t>336 22199 CERRADURA PUERTA PCPAL. CASTILLO BIERZO CERRAJERIA MIGUEL S.L.U. 85,50</t>
  </si>
  <si>
    <t>CERRADURA PUERTA PRINCIPAL CASTILLO DE LOS TEMPLARIOS</t>
  </si>
  <si>
    <t>INT_22/2024/1145</t>
  </si>
  <si>
    <t>336 22199 CABLE HDMI Y CABLE AUDIO TECSON SONIDO E ILUMINACION, S.L.  27,19</t>
  </si>
  <si>
    <t>32351000</t>
  </si>
  <si>
    <t>CABLES EQUIPO DE SONIDO SALA ESTUCO DEL CASTILLO DE LOS TEMPLARIOS</t>
  </si>
  <si>
    <t>INT_22/2024/1147</t>
  </si>
  <si>
    <t>493 22000 P. MATERIAL DE OFICINA COPYCENTRO SEFEL, S.L. 188,36</t>
  </si>
  <si>
    <t>COPYCENTRO SEFEL, S.L.</t>
  </si>
  <si>
    <t>PEQUEÑO MATERIAL DE OFICINA</t>
  </si>
  <si>
    <t>INT_22/2024/1133</t>
  </si>
  <si>
    <t>342 22199 PEQUEÑO MATERIAL PARA REPARACIONES KIMI, S.L. 47,83</t>
  </si>
  <si>
    <t>ADQUISICION DE ELEMENTOS NECESARIOS PARA REPARACIONES EN PABELLON LYDIA VALENTIN</t>
  </si>
  <si>
    <t>INT_22/2024/1138</t>
  </si>
  <si>
    <t>1724 619 ANILLO VERDE. SUMINISTRO EQUIPOS INFORMATICOS PROYECTOS SISTEMAS Y PERITACIONES SL 2340,14</t>
  </si>
  <si>
    <t>COMPRA EQUIPO INFORMATICO Y SOFTWARE PARA ANILLO VERDE</t>
  </si>
  <si>
    <t>INT_22/2024/1088</t>
  </si>
  <si>
    <t>171 22199 MATERIAL DE REPUESTO Y ACCESORIOS DESBROZADORAS AGROMECANICA SEGURA, S.L. 368,28</t>
  </si>
  <si>
    <t>SUMINISTRO MATERIAL FERRETERIA</t>
  </si>
  <si>
    <t>INT_22/2024/1067</t>
  </si>
  <si>
    <t>342 213 PISCINA DE VERANO EL PLANTIO. SUBSANACION - REPARACION INSTALACION ELECTRICA POR DEFICIENCIAS DETECTADAS EN INSPECCION REGLAMENTARIA OCA  ELECTRICIDAD CASPIN, S.L. 24284,70</t>
  </si>
  <si>
    <t>50711000</t>
  </si>
  <si>
    <t>REPARACION OCA INSTALACION ELECTRICA PISCINAS  VERANO EL PLANTIO</t>
  </si>
  <si>
    <t>INT_22/2024/1071</t>
  </si>
  <si>
    <t>342 213 PISCINA DE VERANO FLORES DEL SIL.  SUBSANACION - REPARACION INSTALACION ELECTRICA POR DEFICIENCIAS DETECTADAS EN INSPECCION REGLAMENTARIA OCA   ELECTRICIDAD CASPIN, S.L. 22651,20</t>
  </si>
  <si>
    <t>REPARACION OCA INSTALACION ELECTRICA PISCINAS VERANO FLORES DEL SIL</t>
  </si>
  <si>
    <t>INT_22/2024/1072</t>
  </si>
  <si>
    <t>1533 609 OBRA: REPARACION DE BACHES EN CALZADA Y EXTENDIDO DE CAPA DE RODADURA CON MEZCLA BITUMINOSA EN CALIENTE INCLUIDA LA SEÑALIZACION HORIZONTAL EN AVDA. DEL CASTILLO, C/SAN FRUCTUOSO, C/ LOS FRAILES Y AVDA. DEL BIERZO EXCARBI, S.L. 48037,00</t>
  </si>
  <si>
    <t>EXCARBI, SL</t>
  </si>
  <si>
    <t>B24098824</t>
  </si>
  <si>
    <t>REPARACION BACHES CALZADA Y EXTENDIDO DE CAPA DE RODADURA AVDA. CASTILLO, C/ SAN FRUCTUOSO, C/ LOS FRAILES Y AVDA DEL BIERZO</t>
  </si>
  <si>
    <t>INT_22/2024/1104</t>
  </si>
  <si>
    <t>1533 22104 EPI - ROPA LABORAL PERSONAL EVENTUAL PINTURA. JOMAGO, S.L. 1116,23</t>
  </si>
  <si>
    <t>EPIS/ PERSONAL BRIGADA DE OBRAS</t>
  </si>
  <si>
    <t>INT_22/2024/1103</t>
  </si>
  <si>
    <t>414 210 REPARACION AMPLIACION CAMINO VILLANUEVA SANTA LUCIA EXFORE, S.A. 2990,00</t>
  </si>
  <si>
    <t>45233160</t>
  </si>
  <si>
    <t>EXDFORE, S.A.</t>
  </si>
  <si>
    <t>A32156648</t>
  </si>
  <si>
    <t>REPARACION CAMINO VILLANUEVA A SANTA LUCIA</t>
  </si>
  <si>
    <t>INT_22/2024/1112</t>
  </si>
  <si>
    <t>432 22199 ANTORCHAS Y PARAFINA ACTOS DENTRO DEL CASTILLO TURISMO FERRETERIA MARTINEZ BIERZO S.A.U. 467,79</t>
  </si>
  <si>
    <t>31000000</t>
  </si>
  <si>
    <t>ANTORCHAS CASTILLO Y PARAFINA</t>
  </si>
  <si>
    <t>INT_22/2024/1136</t>
  </si>
  <si>
    <t>920 22002 PROTECTORES TELEFONOS Y TABLETS LORENA BLANCO MERAYO 200,00</t>
  </si>
  <si>
    <t>LORENA BLANCO MERAYO</t>
  </si>
  <si>
    <t>***0530**</t>
  </si>
  <si>
    <t>COMPRA 20 CRISTALES PROTECCIÓN PARA MÓVILES</t>
  </si>
  <si>
    <t>INT_22/2024/1127</t>
  </si>
  <si>
    <t>414 213 REPARACION DE DOS CAZOS DE MINIRETRO JOSE LUIS DIGON 375,10</t>
  </si>
  <si>
    <t>REPARACIÓN DE CAZOS DE LIMPIEZA MINIRETRO/ M. RURAL</t>
  </si>
  <si>
    <t>INT_22/2024/1132</t>
  </si>
  <si>
    <t>171 22199 CAMPA USOS MÚLTIPLES, LA ROSALEDA. SUMINISTRO TIERRA DE BIERZO RECICLA, S.L. 617,10</t>
  </si>
  <si>
    <t>SUMINISTRO MATERIAL RECICLADO DE SEGUNDA</t>
  </si>
  <si>
    <t>INT_22/2024/1110</t>
  </si>
  <si>
    <t>342 22199 ELEMENTOS DE CERRADURAS BIERZO CERRAJERIA MIGUEL SLU 8,91</t>
  </si>
  <si>
    <t>44522400</t>
  </si>
  <si>
    <t>ELEMETOS PARA REPARACION CERRADURA PISCINA CLIMATIZADA</t>
  </si>
  <si>
    <t>INT_22/2024/1120</t>
  </si>
  <si>
    <t>171 213 REPARACION DESBROZADORAS MAQUINARIA COMERCIAL BERNARDEZ S.L. 199,57</t>
  </si>
  <si>
    <t>SERVICIO REPARACION DESBROZADORAS</t>
  </si>
  <si>
    <t>INT_22/2024/1102</t>
  </si>
  <si>
    <t>171 22199 SUMINISTRO DE PIEZAS DE REPUESTO MAQUINARIA HUSQVARNA MAQUINARIA COMERCIAL BERNARDEZ S.L. 102,33</t>
  </si>
  <si>
    <t>SUMINISTRO PIEZAS MAQUINARIA HUSQVARNA</t>
  </si>
  <si>
    <t>INT_22/2024/1114</t>
  </si>
  <si>
    <t>171 22199 SUMINISTRO DE PEQUEÑOS REPUESTOS GENERICOS MATERIAL PEQUEÑA MAQUINARIA FINO RECAMBIOS DE AUTOMOCION E INDUSTRIA S.A. 177,58</t>
  </si>
  <si>
    <t xml:space="preserve">SUMINISTRO PIEZAS MAQUINARIA </t>
  </si>
  <si>
    <t>INT_22/2024/1115</t>
  </si>
  <si>
    <t>920 216 SUMINISTRO DE 15 FORTITOKENS ACCESO EXTERNO ALISEC SOLUCIONES, S.L. 1262,50</t>
  </si>
  <si>
    <t>ALISEC SOLUCIONES, S.L.</t>
  </si>
  <si>
    <t>B74437260</t>
  </si>
  <si>
    <t>COMPRA 15 FORTITOKENS ACCESO EXTERNO</t>
  </si>
  <si>
    <t>INT_22/2024/1126</t>
  </si>
  <si>
    <t>920 216 REPLICA ESQUEMA BASE DE DATOS ORACLE WINGT A PRUEBAS EMPATIZA CONSULTING, S.L. 544,50</t>
  </si>
  <si>
    <t>72320000</t>
  </si>
  <si>
    <t>EMPATIZA CONSULTING, S.L.</t>
  </si>
  <si>
    <t>B74368127</t>
  </si>
  <si>
    <t>COPIA ESQUEMA ORACLE WINGT A PRUEBAS</t>
  </si>
  <si>
    <t>INT_22/2024/1105</t>
  </si>
  <si>
    <t>136 22199  PIZARRA MAGNETICA, VINILOS IMANES Y O. ACCES GRAFITAN BIERZO, S.L.  231,11</t>
  </si>
  <si>
    <t>30195900</t>
  </si>
  <si>
    <t>PIZARRA MAGNETICA Y PVC CON VINILOS PARA SPEIS</t>
  </si>
  <si>
    <t>INT_22/2024/1092</t>
  </si>
  <si>
    <t>136 625 TELEVISOR QLED SAMGUNG TQ65Q80CAT SUCESORES DE EIBARRESA, S.L. 1100,00</t>
  </si>
  <si>
    <t>ADQUISICION DE TV PARA SPEIS</t>
  </si>
  <si>
    <t>INT_22/2024/1060</t>
  </si>
  <si>
    <t>136 22199 PRODUCTOS DE LIMPIEZA, CIF PASTILLA LAVAVAJILLAS HIPERMERCADOS Y ECONOMATOS UNIPERS SA 49,2</t>
  </si>
  <si>
    <t>PRODUCTOS LIMPIEZA SPEIS</t>
  </si>
  <si>
    <t>INT_22/2024/1093</t>
  </si>
  <si>
    <t>150 210 EJECUCION OBRAS EN REBAJES DE VADOS ECK BIERZO, S.A. 7381,00</t>
  </si>
  <si>
    <t>ECK BIERZO, SA</t>
  </si>
  <si>
    <t>EJECUCION REBAJE DE VADOS</t>
  </si>
  <si>
    <t>INT_22/2024/1109</t>
  </si>
  <si>
    <t>342 22699 CONTRATO ADMINISTRATIVO ESPECIAL SERVICIO BAR PISCINA FUENTESNUEVAS ANTONIO OCHOA FERNANDEZ 1149,50</t>
  </si>
  <si>
    <t>551000001</t>
  </si>
  <si>
    <t>ANTONIO OCHOA FERNANDEZ</t>
  </si>
  <si>
    <t>***8261**</t>
  </si>
  <si>
    <t>CONTRATACION BAR PISCINA DE VERANO DE FUENTESNUEVAS</t>
  </si>
  <si>
    <t>OTROS</t>
  </si>
  <si>
    <t>INT_22/2024/1042</t>
  </si>
  <si>
    <t>342 22699 CONTRATO ADMINISTRATIVO ESPECIAL BAR PISCINA FLORES DEL SIL ANTONIO OCHOA FERNANDEZ 580,80</t>
  </si>
  <si>
    <t xml:space="preserve">CONTRATACION BAR PISCINA DE VERANO DE FLORES DEL SIL </t>
  </si>
  <si>
    <t>INT_22/2024/1041</t>
  </si>
  <si>
    <t>414 214 3052DFZ REPARACION VEHICULO ELECTRO MAQUINARIA NOVO S.L 543,63</t>
  </si>
  <si>
    <t>3052DFZ. REPARACION Y MANTENIMIENTO DE VEHÍCULO</t>
  </si>
  <si>
    <t>INT_22/2024/1050</t>
  </si>
  <si>
    <t>342 213 PISCINA DE VERANO FUENTESNUEVAS. SUBSANACION - REPARACION INSTALACION ELECTRICA POR DEFICIENCIAS DETECTADAS EN INSPECCION REGLAMENTARIA OCA  ELECTRICIDAD CASPIN, S.L. 5880,60</t>
  </si>
  <si>
    <t>REPARACIÓN OCA INSTALACIONES ELECTRICAS PISCINAS DE FUENTESNUEVAS</t>
  </si>
  <si>
    <t>INT_22/2024/1068</t>
  </si>
  <si>
    <t>920 626 PISCINAS DE VERANO. TARJETA CIUDADANA. ALL IN ONE SISTEMA TPV PROCONSI, S.L. 2690</t>
  </si>
  <si>
    <t>PROCONSI S.L.</t>
  </si>
  <si>
    <t>MATERIAL SERVICIO DE MANTENIMIENTO DE LA TARJETA CIUDADANA</t>
  </si>
  <si>
    <t>INT_22/2024/1025</t>
  </si>
  <si>
    <t>432 22199 LIBROS  PONFERRADA AND OTHER ROUTES IN EL BIERZO  INSTITUTO DE ESTUDIOS BERCIANOS 270,00</t>
  </si>
  <si>
    <t>PETICION LIBROS INSTITUTO DE ESTUDIOS BERCIANOS</t>
  </si>
  <si>
    <t>INT_22/2024/1045</t>
  </si>
  <si>
    <t>1533 623 CAMARA IP BULLET, IP66, H.265, VARIFOCAL, IR + KIT SOPORTE  REPOSICION AVERIADOS ACCESO ZONAS PEATONALES  ECOCOMPUTER S.L. 1981,47</t>
  </si>
  <si>
    <t>35125300</t>
  </si>
  <si>
    <t>ECOCOMPUTER S.L.</t>
  </si>
  <si>
    <t>B33568130</t>
  </si>
  <si>
    <t>MATERIAL SERVICIO DE MANTENIMIENTO Y SOPORTE TECNICO DEL SISTEMA DE CONTROL DE ACCESO CON VEHICULOS A ZONAS PEATONALES MEDIANTE RECONOCIMIENTO AUTOMATICO DE MATRICULAS</t>
  </si>
  <si>
    <t>INT_22/2024/996</t>
  </si>
  <si>
    <t>24102 22699 CONTENEDOR 5M3 LIMPIO BIERZO RECICLA, S.L. 127,60</t>
  </si>
  <si>
    <t>44613800</t>
  </si>
  <si>
    <t>CONTENEDOR RESIDUOS</t>
  </si>
  <si>
    <t>INT_22/2024/1075</t>
  </si>
  <si>
    <t>341 22699 ORGANIZACION DE LA CIUDAD DEL DEPORTE 2024 BIERZO NATURA, S.L. 5000,00</t>
  </si>
  <si>
    <t>ORGANIZACION EVENTO DEPORTIVO CIUDAD DEL DEPORTE (CIDE)</t>
  </si>
  <si>
    <t>INT_22/2024/1074</t>
  </si>
  <si>
    <t>341 22699 PROMOCION DEL DEPORTE - EVENTO DEPORTIVO RUGBY - BIDONES PERSONALIZADOS. GRAFITAN BIERZO, S.L.U. 653,40</t>
  </si>
  <si>
    <t xml:space="preserve"> 446160001</t>
  </si>
  <si>
    <t>ADQUISICION DE ELEMENTOS DEPORTIVOS PARA EVENTO DEPORTIVO RUGBY</t>
  </si>
  <si>
    <t>INT_22/2024/1091</t>
  </si>
  <si>
    <t>24104 22104 BUZOS DE TRABAJO SERIAGRAFIADOS MARMI UNIFORMES, S.L. 387,08</t>
  </si>
  <si>
    <t>PMFE MATINOT VI - BUZO ALG. TRABAJO</t>
  </si>
  <si>
    <t>INT_22/2024/1089</t>
  </si>
  <si>
    <t>320 22199 C. LA ALBORADA M. DESCARGA FLOTADORES SANEAMIENTO Y CLIMATIZACION LEON SL 176,61</t>
  </si>
  <si>
    <t xml:space="preserve">REPARACION EN BAÑOS. CEIP LA ALBORADA </t>
  </si>
  <si>
    <t>INT_22/2024/976</t>
  </si>
  <si>
    <t>320 22199 C. LA COGOLLA. DUCHAFLEX SANEAMIENTO Y CLIMATIZACION LEON, S.L. 73,54</t>
  </si>
  <si>
    <t xml:space="preserve">SANEAMIENTO Y CLIMATIZACION LEON SL </t>
  </si>
  <si>
    <t xml:space="preserve">DUCHAFLEX /  CEIP LA COGOLLA </t>
  </si>
  <si>
    <t>INT_22/2024/971</t>
  </si>
  <si>
    <t>414 22199 BOMBA TRASVASE TRACTOR Y PILAS SUMINISTROS INDUSTRIALES SUMABI, S.L. 29,04</t>
  </si>
  <si>
    <t>BOMBA TRASVASE. TRACTOR</t>
  </si>
  <si>
    <t>INT_22/2024/1063</t>
  </si>
  <si>
    <t>132 204 ALQUILER PUNTUAL 2 TURISMOS ALQUIMOTOR, S.L.  309,16</t>
  </si>
  <si>
    <t>PMAC241073 ALQUILER PUNTUAL 2 TURISMOS</t>
  </si>
  <si>
    <t>INT_22/2024/1073</t>
  </si>
  <si>
    <t>171 22104 SUMINISTRO DE ROPA PARQUES Y JARDINES JOMAGO, S.L. 2752,75</t>
  </si>
  <si>
    <t>JOMAGO S.L.</t>
  </si>
  <si>
    <t>SUMINISTRO DE ROPA PARQUES Y JARDINES</t>
  </si>
  <si>
    <t>INT_22/2024/1032</t>
  </si>
  <si>
    <t>170 22104 ROPA Y EPIS TRABAJADOR P. LIMPIO JOMAGO, S.L. 435,12</t>
  </si>
  <si>
    <t xml:space="preserve">PUNTO LIMPIO - ROPA TRABAJO Y ACCESORIOS </t>
  </si>
  <si>
    <t>INT_22/2024/1054</t>
  </si>
  <si>
    <t>1533 22199 96 BOTES ASFALTO CALCEL V. TIPOS 25 KG. ORIGÜE S.A.U 1337,05</t>
  </si>
  <si>
    <t>SORIGÜE S.A.U</t>
  </si>
  <si>
    <t>BOTES ASFALTO</t>
  </si>
  <si>
    <t>INT_22/2024/968</t>
  </si>
  <si>
    <t>24104 22199 25 X PQT ELECTR. SEO-61 2.5X350 E7016 HIJOS DE CASTRO URIA, S.A. 497,31</t>
  </si>
  <si>
    <t>PMFE MATINOT VI - ELECTRODOS SEO-61</t>
  </si>
  <si>
    <t>INT_22/2024/1097</t>
  </si>
  <si>
    <t>342 22199 COLOMAN TRABADO. TR ASPERSOR 640 HIDR. 1" -180º PREFABRICADOS MAFER, S.A. 288,61</t>
  </si>
  <si>
    <t>ADQUISICION DE ASPERSOR CAMPO COLOMAN TRABADO</t>
  </si>
  <si>
    <t>INT_22/2024/1080</t>
  </si>
  <si>
    <t>24102 22199 TUBERIA PVC FLEXIBLE Y ADHESIVO PREFABRICADOS MAFER, S.A.  59,10</t>
  </si>
  <si>
    <t>44165000</t>
  </si>
  <si>
    <t>TUBO FLEXIBLE, ACCESORIOS Y ADHESIVO</t>
  </si>
  <si>
    <t>INT_22/2024/1076</t>
  </si>
  <si>
    <t>341 625 SILLAS DE TRABAJO OFICINAS DE DEPORTES MIGUEL SANTIGOSA ALVAREZ 1459,26</t>
  </si>
  <si>
    <t>391100006</t>
  </si>
  <si>
    <t>MIGUEL SANTIGOSA ALVAREZ</t>
  </si>
  <si>
    <t>ADQUISICION DE 6 SILLAS PARA TRABAJO PARA LAS OFICINAS DEL AREA DE DEPORTES</t>
  </si>
  <si>
    <t>INT_22/2024/990</t>
  </si>
  <si>
    <t>171 22199 VMUELLE20 MUELLE ØI200 H400 ØA20MM MUELLO JUEGO ROTO ALIJA SERVICIOS Y CONTRATAS, S.L. 392,04</t>
  </si>
  <si>
    <t>MUELLE JUEGO INFANTIL</t>
  </si>
  <si>
    <t>INT_22/2024/953</t>
  </si>
  <si>
    <t>341 22699 ELEMENTOS DEPORTIVOS PROMOCION DEPORTE PROYECTO HOMBRE RANKING LA TIENDA DEL DEPORTE, S.L. 244,92</t>
  </si>
  <si>
    <t>ELEMENTOS DEPORTIVOS PARA LA ORGANIZACION PROYECTO HOMBRE</t>
  </si>
  <si>
    <t>INT_22/2024/1069</t>
  </si>
  <si>
    <t>3332 22699 ALOJAMIENTO INTERPRETES FETEN SINFONICO 17,18 MAYO   LA COLINA DE LA LLAMERA, S.L.  136,40</t>
  </si>
  <si>
    <t>B-24573909</t>
  </si>
  <si>
    <t>AUTORIZACION DE COMPRA ALOJAMIENTO INTERPRETES FETEN SINFONICO</t>
  </si>
  <si>
    <t>INT_22/2024/1059</t>
  </si>
  <si>
    <t>414 22199 S. LORENZO. MEZCLA MAROTE Y BARDON S. L 13,88</t>
  </si>
  <si>
    <t xml:space="preserve">SAN LORENZO. REPARACION DE ACERA </t>
  </si>
  <si>
    <t>INT_22/2024/1015</t>
  </si>
  <si>
    <t>24102 22199 BOTES PULMOR REVESCRIL 05 GRIS PIEDRA BOTE 25KG UTILES Y ACCESORIOS APLICA. RIBEGAR INTERIORES S L U 396,88</t>
  </si>
  <si>
    <t>PULMOR REVESCRIL Y UTILES Y HERRAMIENTAS DE APLICACION</t>
  </si>
  <si>
    <t>INT_22/2024/1064</t>
  </si>
  <si>
    <t>1533 213 REPARACION LIJADORA ROTORBITAL  LOS VEGAS DE PONFERRADA, S.L. 223,85</t>
  </si>
  <si>
    <t>REPARACION DE LIJADORA</t>
  </si>
  <si>
    <t>INT_22/2024/951</t>
  </si>
  <si>
    <t>1533 22199 TAPA DE ARQUETA SANEAMIENTO D400 AENOR FUNDICIONES BOVEDA, S.L. 171,82</t>
  </si>
  <si>
    <t>TAPA DE ARQUETA SANEAMIENTO</t>
  </si>
  <si>
    <t>INT_22/2024/959</t>
  </si>
  <si>
    <t>342 22199 PISCINAS ANGEL PESTAÑA. ELEMENTOS FERRETERIA PARA REPARACIONES M. CASERO, S.A. 147,75</t>
  </si>
  <si>
    <t>ADQUISICION ELEMENTOS DE FERRETERIA PARA PEQUEÑAS REPARACIONES PISCINAS ANGEL PESTAÑA</t>
  </si>
  <si>
    <t>INT_22/2024/1070</t>
  </si>
  <si>
    <t>164 22199 MADERA DE CHOPO ENTERRAMIENTOS DULCINO PEREIRA SILVA SECO 302,50</t>
  </si>
  <si>
    <t>1 METRO CUBICO DE TABLA DE CHOPO PARA ENTERRAMIENTOS</t>
  </si>
  <si>
    <t>INT_22/2024/1066</t>
  </si>
  <si>
    <t>341 22699 GASTOS DE ORGANIZACION 24 MAY XXI GALA DEL FUTBOL BASE DEL BIERZO FEDERACION DE CASTILLA Y LEON DE FUTBOL 500,00</t>
  </si>
  <si>
    <t>CELEBRACION DE LA XXI GALA DEL FUTBOL BASE DEL BIERZO</t>
  </si>
  <si>
    <t>INT_22/2024/1027</t>
  </si>
  <si>
    <t>231 22699 CURSOS DE FORMACION DE CUIDADORES DE PERSONAS DEPENDIENTES ASOCIACION ALZHEIMER BIERZO 2100,00</t>
  </si>
  <si>
    <t>ASOCIACION ALZHEIMER BIERZO</t>
  </si>
  <si>
    <t>G24371395</t>
  </si>
  <si>
    <t>CURSOS DE FORMACION DE CUIDADORES DE PERSONAS DEPENDIENTES</t>
  </si>
  <si>
    <t>INT_22/2024/1043</t>
  </si>
  <si>
    <t>231 22699 GASTOS ORGANIZACION CONGRESO PEDIATRÍA JORNADAS SOBRE PEDIATRIA (GTOS ORGANIZACIÓN) 1000,00</t>
  </si>
  <si>
    <t>EVENTO ORGANIZACION DE SERVICIOS PLENOS S.L.</t>
  </si>
  <si>
    <t>B47353867</t>
  </si>
  <si>
    <t>GASTOS ORGANIZACION CONGRESO DE PEDIATRIA</t>
  </si>
  <si>
    <t>INT_22/2024/1065</t>
  </si>
  <si>
    <t>920 626 SUMINISTRO E INST 7 TERMINALES DE CONTROL HORARIO SPEC MODELO IDS-HU CON HUELLA Y PROXUNIQUE ABACO CENTRO DE ESTUDIOS INFORMATICOS, S.L. 12461,49</t>
  </si>
  <si>
    <t xml:space="preserve">35125200  </t>
  </si>
  <si>
    <t>ABACO CENTRO DE ESTUDIOS INFORMATICOS, S.L.</t>
  </si>
  <si>
    <t>B47039276</t>
  </si>
  <si>
    <t>COMPRA 7 TERMINALES CONTROL HORARIO</t>
  </si>
  <si>
    <t>INT_22/2024/980</t>
  </si>
  <si>
    <t>24104 22199 2X DISOLVENTE UNI.EXTRA PYMA 25L CHAPA PINTURAS GENARO FONTECHA, S.L. 118,06</t>
  </si>
  <si>
    <t xml:space="preserve">PMFE MATINOT VI - DISOLVENTE </t>
  </si>
  <si>
    <t>INT_22/2024/999</t>
  </si>
  <si>
    <t>24102 22199 BIG BAG ZAHORRA HORMIGÓN 0-15 MM BIERZO RECICLA, S.L 60,50</t>
  </si>
  <si>
    <t>ZAHORRA HORMIGÓN</t>
  </si>
  <si>
    <t>INT_22/2024/1026</t>
  </si>
  <si>
    <t>132 213 REPARACION PLACA DE CONTROL GARAJE MOTOS BIERZO CERRAJERIA MIGUEL, S.L. 95,00</t>
  </si>
  <si>
    <t xml:space="preserve">98395000  </t>
  </si>
  <si>
    <t xml:space="preserve">B24548646    </t>
  </si>
  <si>
    <t xml:space="preserve">PMAC241040 REPARACION PLACA DE APERTURA PUERTA GARAJE DE MOTOS POLICÍA MUNICIPAL CERRAJERIA MIGUEL </t>
  </si>
  <si>
    <t>INT_22/2024/1040</t>
  </si>
  <si>
    <t>24102 22199 SACA MEZCLA MAROTE Y BARDON, S.L. 31,46</t>
  </si>
  <si>
    <t xml:space="preserve">SACA MEZCLA </t>
  </si>
  <si>
    <t>INT_22/2024/1048</t>
  </si>
  <si>
    <t>24104 22199 RUEDAS AMIG 2550-150  COMERCIAL NARAYA FERRETERA, S.L. 145,20</t>
  </si>
  <si>
    <t>COMERCIAL NARAYA FERRETERA, S.L.</t>
  </si>
  <si>
    <t>PMFE MATINOT VI - RUEDAS CARRITOS</t>
  </si>
  <si>
    <t>INT_22/2024/1022</t>
  </si>
  <si>
    <t>338 205 PLANETA SOUND. SESIONES VERMOUTH. ALQUILER ESCENARIOS MONTAJES Y EVENTOS MUSICALES, S.L. 2783,00</t>
  </si>
  <si>
    <t>45237000</t>
  </si>
  <si>
    <t>ALQUILER ESCENARIO SESIONES VERMOUTH PLANETA SOUND</t>
  </si>
  <si>
    <t>INT_22/2024/786</t>
  </si>
  <si>
    <t>920 626 COMPRA 4 TABLETS SURFACE PONFESYSTEM INFORMATICA, S.L.  6851,26</t>
  </si>
  <si>
    <t xml:space="preserve">30213200   </t>
  </si>
  <si>
    <t xml:space="preserve">PONFESYSTEM INFORMATICA, S.L. </t>
  </si>
  <si>
    <t>COMPRA 4 TABLETS SURFACE</t>
  </si>
  <si>
    <t>INT_22/2024/981</t>
  </si>
  <si>
    <t>920 626 SUMINISTRO DE 3 PORTATILES PROYECTOS SISTEMAS Y PERITACIONES, S.L. 2885,20</t>
  </si>
  <si>
    <t xml:space="preserve">30200000  </t>
  </si>
  <si>
    <t>COMPRA 3 PORTÁTILES</t>
  </si>
  <si>
    <t>INT_22/2024/982</t>
  </si>
  <si>
    <t>136 22199 MASILLA REPARADORA DE FUGAS (115gr.)  PROQUIMBUR, S.L. 23,60</t>
  </si>
  <si>
    <t>44831300</t>
  </si>
  <si>
    <t>MASILLA REPARADORA SPEIS</t>
  </si>
  <si>
    <t>INT_22/2024/1049</t>
  </si>
  <si>
    <t>24104 22199 MATERIAL DE FERRETERIA HIJOS DE CASTRO URIA, S.A. 93.30</t>
  </si>
  <si>
    <t xml:space="preserve">PMFE MATINOT VI - MATERIAL FERRETERÍA </t>
  </si>
  <si>
    <t>INT_22/2024/1055</t>
  </si>
  <si>
    <t>24104 22199 CHAPA NEGRA S235JR 2 3X1.5 E.I. CASTRO URIA, S.A. 85,38</t>
  </si>
  <si>
    <t>PMFE MATINOT VI - CHAPA NEGRA</t>
  </si>
  <si>
    <t>INT_22/2024/1047</t>
  </si>
  <si>
    <t>920 625 REMODELACION REGISTRO DOS SILLONES ERGONOMICOS CON RESPALDO LUMBAR AJUSTABLE SIMILARES RESTO REGISTRO  ADRIAN CUESTA SANCHEZ 544,50</t>
  </si>
  <si>
    <t>39110000</t>
  </si>
  <si>
    <t xml:space="preserve">ADRIAN CUESTA SANCHEZ </t>
  </si>
  <si>
    <t>ADQUISICION DE DOS SILLAS PARA REGISTRO Y CONSERJERIA</t>
  </si>
  <si>
    <t>INT_22/2024/1030</t>
  </si>
  <si>
    <t>132 22606 C. OFICIAL DE PILOTO PROFESIONAL DE DRONES (STS) AEROCAMARAS, S.L. 299,01</t>
  </si>
  <si>
    <t>AEROCAMARAS S.L.</t>
  </si>
  <si>
    <t>B72075922</t>
  </si>
  <si>
    <t>PMAC241024 CURSO PILOTO DE DRON  PROFESIONAL AEROCAMARAS</t>
  </si>
  <si>
    <t>INT_22/2024/1024</t>
  </si>
  <si>
    <t>24102 22699 PMFE PONSFERRATA SUMINISTRO MATERIAL PRACTICAS BERCIANA DE TUBOS SL 480,81</t>
  </si>
  <si>
    <t>BERCIANA DE TUBOS S.L.</t>
  </si>
  <si>
    <t>B24532335</t>
  </si>
  <si>
    <t xml:space="preserve">CANAL HORMIGÓN Y REJILLA FUNDICIÓN </t>
  </si>
  <si>
    <t>INT_22/2024/948</t>
  </si>
  <si>
    <t>24102 22699 PMFE PONSFERRATA SUMINISTRO ARENA SOLERA PARA PRACTICAS MAROTE Y BARDON SL 479,16</t>
  </si>
  <si>
    <t>ARENA DE SOLERA</t>
  </si>
  <si>
    <t>INT_22/2024/874</t>
  </si>
  <si>
    <t>24102 22699 PMFE PONSFERRATA SUMINISTRO ARENA SOLERA PARA PRACTICAS MAROTE Y BARDON SL 171,82</t>
  </si>
  <si>
    <t>INT_22/2024/860</t>
  </si>
  <si>
    <t>24102 22699 PMFE PONSFERRATA SUMINISTRO MALLA PARA PRACTICAS SEVANE Y CASTRO SL 74,75</t>
  </si>
  <si>
    <t>SEVANE Y CASTRO S.L</t>
  </si>
  <si>
    <t>MALLA 30X20</t>
  </si>
  <si>
    <t>INT_22/2024/984</t>
  </si>
  <si>
    <t>338 22699 PROGRAMAS Y CARTELES FIESTAS DE LA ENCINA Y NAVIDAD PRODUCCIONES MIC, S.L. 3630,00</t>
  </si>
  <si>
    <t>PRODUCCIONES MIC S.L.</t>
  </si>
  <si>
    <t>B24301871</t>
  </si>
  <si>
    <t>IMPRENTA PROGRAMAS Y CARTELES FIESTAS DE LA ENCINA Y NAVIDAD</t>
  </si>
  <si>
    <t>INT_22/2024/791</t>
  </si>
  <si>
    <t>136 22199 REPOSICION MENAJE COCINA HIPERMERCADOS Y ECONOMATOS SA UNIPERS. 227,66</t>
  </si>
  <si>
    <t>39221110</t>
  </si>
  <si>
    <t>REPOSICION MENAJE SPEIS</t>
  </si>
  <si>
    <t>INT_22/2024/1029</t>
  </si>
  <si>
    <t>171 22104 ROPA Y EPIS TRABAJADORES TBC HIJOS DE CASTRO URIA, S.A. 265,50</t>
  </si>
  <si>
    <t>SUMINISTRO DE ROPA Y EPIS TRABAJADORES TBC x 3</t>
  </si>
  <si>
    <t>INT_22/2024/987</t>
  </si>
  <si>
    <t>136 22199 PEQUEÑO MATERIAL DE FERRETERIA HIJOS DE CASTRO URIA SA 0,90</t>
  </si>
  <si>
    <t>44531520</t>
  </si>
  <si>
    <t>REPOSICION MATERIAL FERRETERIA SPEIS</t>
  </si>
  <si>
    <t>INT_22/2024/1031</t>
  </si>
  <si>
    <t>24102 22699 PMFE PONSFERRATA ALQUILER DUMPER EMICO SA 274,61</t>
  </si>
  <si>
    <t>341440000</t>
  </si>
  <si>
    <t>PONSFERRATA DUMPER Y PORTES DE ENTREGA Y RECOGIDA</t>
  </si>
  <si>
    <t>INT_22/2024/957</t>
  </si>
  <si>
    <t>136 22199 REPOSICION CONTENIDOS BOTIQUINES Y MOCHILAS SANITARIAS Mª DEL MAR ESCUDERO RUBIO 594,81</t>
  </si>
  <si>
    <t>33680000</t>
  </si>
  <si>
    <t>Mª DEL MAR ESCUDERO RUBIO</t>
  </si>
  <si>
    <t>REPOSICION MATERIAL BOTIQUINES Y MOCHILAS SANITARIAS</t>
  </si>
  <si>
    <t>INT_22/2024/1003</t>
  </si>
  <si>
    <t>336 22699 COMUNICACION, MATERIAL GRAFICO, COFINANCIACION, CACHET, MANUTENCION Y TRANSPORTE DEL CONCIERTO DE LA ESCOLANIA (SEGOVIA) FUNDACION SANTA MARIA LA REAL 4000,00</t>
  </si>
  <si>
    <t>FUNDACION SANTA MARIA LA REAL</t>
  </si>
  <si>
    <t>G34147827</t>
  </si>
  <si>
    <t>CONCIERTO DE LA ESCOLANIA DE SEGOVIA EN EL CASTILLO</t>
  </si>
  <si>
    <t>INT_22/2024/994</t>
  </si>
  <si>
    <t>3331 22699 MUSEO DEL BIERZO. EXPOSICION LOS "CAMINOS DE ELIAS VALIÑA" Y EL DOCUMENTAL " EL INVENTOR DE LAS FLECHAS" AMARILLAS.  ARRAIANOS PRODUCIONS SL 2722,50</t>
  </si>
  <si>
    <t>ARRAIANOS PRODUCCIONS, S.L.</t>
  </si>
  <si>
    <t>B70436233</t>
  </si>
  <si>
    <t>EXPOSICION LOS CAMINOS DE ELIAS VALIÑA</t>
  </si>
  <si>
    <t>INT_22/2024/989</t>
  </si>
  <si>
    <t>171 213 SERVICIO REPARACION PIEZAS TORO DINGO MAQUINARIA COMERCIAL BERNARDEZ SL 272,60</t>
  </si>
  <si>
    <t>MAQUINARIA COMERCIAL BERNARDEZ, S.L.</t>
  </si>
  <si>
    <t xml:space="preserve">SUMINISTRO PIEZAS TORO DINGO </t>
  </si>
  <si>
    <t>INT_22/2024/1039</t>
  </si>
  <si>
    <t>171 214 SERVICIO REPARACION VEHICULO 8718DDC ELECTRO MAQUINARIA NOVO SL 274,25</t>
  </si>
  <si>
    <t>SUMINISTRO PIEZAS RENAULT KANGOO 8718DDC</t>
  </si>
  <si>
    <t>INT_22/2024/1038</t>
  </si>
  <si>
    <t>342 22199 PISCINA DE VERANO EL PLANTIO. DE PINTURAS Y ACC. LOS VEGAS DE PONFERRADA, S.L. 136,34</t>
  </si>
  <si>
    <t>ADQUISICION DE PINTURA PARA REPARACION BORDE PISCINA DE VERANO PLANTIO</t>
  </si>
  <si>
    <t>INT_22/2024/1016</t>
  </si>
  <si>
    <t>338 212 SUBSANACION INSTALACION ELECTRICA AUDITORIO ELECTRICIDAD CASPIN, S.L. 23328,80</t>
  </si>
  <si>
    <t>SUBSANACION INSTALACION ELECTRICA AUDITORIO</t>
  </si>
  <si>
    <t>INT_22/2024/902</t>
  </si>
  <si>
    <t>171 213 SERVICIO REPARACION ROTOR TRACTOR COMERCIAL BERCIANA DE MAQUINARIA SA 162,99</t>
  </si>
  <si>
    <t>SERVICIO REPARACIONES TRACTOR</t>
  </si>
  <si>
    <t>INT_22/2024/1034</t>
  </si>
  <si>
    <t>171 22199 SUMINISTRO Y SUSTITUCION VIDRIO IMPRESO 34,8 X 26 CM MARIA ELISA GAVELA FERNANDEZ  49,37</t>
  </si>
  <si>
    <t>45441000</t>
  </si>
  <si>
    <t xml:space="preserve">MARIA ELISA GAVELA FERNÁNDEZ </t>
  </si>
  <si>
    <t>***2712**</t>
  </si>
  <si>
    <t xml:space="preserve">SUMINISTRO CRISTAL </t>
  </si>
  <si>
    <t>INT_22/2024/1009</t>
  </si>
  <si>
    <t>336 22699 REPRESENTACION LOS GUARDIANES DEL TIEMPO RAUL GOMEZ PANIAGUA 11137,50</t>
  </si>
  <si>
    <t>***3834**</t>
  </si>
  <si>
    <t>FABULARIA TEATRO. LOS GUARDIANES DEL TIEMPO EN LA BIBLIOTECA TEMPLARIA_2024</t>
  </si>
  <si>
    <t>INT_22/2024/952</t>
  </si>
  <si>
    <t>231 22699 PACTO DE ESTADO. PONENCIA LIBRE DE PREJUICIOS ASOCIACION DE PERSONAS CON DISCAPACIDAD FISICA DEL BIERZO  200,00</t>
  </si>
  <si>
    <t xml:space="preserve">ASOCIACION DE PERSONAS CON DISCAPACIDAD FISICA DEL BIERZO </t>
  </si>
  <si>
    <t>G24355315</t>
  </si>
  <si>
    <t>PACTO DE ESTADO_PONENCIA LIBRE DE PREJUICIOS AMBI</t>
  </si>
  <si>
    <t>INT_22/2024/973</t>
  </si>
  <si>
    <t>231 22699 PACTO DE ESTADO.  PONENCIA DE LA ASOCIACION SALUD MENTAL DE LEON EN EL BIERZO DENTRO DEL CURSO ¿LIBRE DE PREJUICIOS. VIOLENCIA DE GÉNERO ASOCIACION SALUD MENTAL DE LEON 200,00</t>
  </si>
  <si>
    <t>ASOCIACION SALUD MENTAL DE LEON</t>
  </si>
  <si>
    <t>G24256182</t>
  </si>
  <si>
    <t>PACTO DE ESTADO_PONENCIA LIBRE DE PREJUICIOS SALUD MENTAL DE LEON</t>
  </si>
  <si>
    <t>INT_22/2024/974</t>
  </si>
  <si>
    <t>171 204 ALQUILER CAMION 5 MESES PERSONAL TEMPORAL PARQUES Y JARDINES TALRENT SL 7253,95</t>
  </si>
  <si>
    <t>60181000</t>
  </si>
  <si>
    <t>TALRENT S.L.</t>
  </si>
  <si>
    <t>B56222201</t>
  </si>
  <si>
    <t xml:space="preserve">SERVICIO ALQUILER CAMION </t>
  </si>
  <si>
    <t>INT_22/2024/1008</t>
  </si>
  <si>
    <t>170 214 8013CFK ROTULACION EN VINILO IMPRESION DIGITAL WARHOL SL 181,50</t>
  </si>
  <si>
    <t>39174000</t>
  </si>
  <si>
    <t>IMPRESION DIGITAL WARHOL SL</t>
  </si>
  <si>
    <t>ROTULACIÓN VEHÍCULO MEDIO AMBIENTE</t>
  </si>
  <si>
    <t>INT_22/2024/1013</t>
  </si>
  <si>
    <t>342 22199 PISCINAS DE VERANO FUENTESNUEVAS. ABRAZADERA SINFIN 50-70/12 W1NORMA KIMI, S.L. 3,82</t>
  </si>
  <si>
    <t xml:space="preserve">ADQUISICION DE ABRAZADERAS PARA REPARACION DE  TUBERIA DE BOMBEO PISCINA FUENTESNUEVAS
</t>
  </si>
  <si>
    <t>INT_22/2024/1004</t>
  </si>
  <si>
    <t>1724 619 PRTR. ANILLO VERDE. ADQUISICION PALA PARA TRACTOR COBERMA SA 11963,27</t>
  </si>
  <si>
    <t>43251000</t>
  </si>
  <si>
    <t>COBERMA, S.A.</t>
  </si>
  <si>
    <t>PALA TRACTOR AVP</t>
  </si>
  <si>
    <t>INT_22/2024/707</t>
  </si>
  <si>
    <t>342 22104 ROPA DE TRABAJO TBC JDL HIJOS DE CASTRO URIA SA 88,50</t>
  </si>
  <si>
    <t>ADQUISICION ROPA DE TRABAJO PARA TBC J.D.L.</t>
  </si>
  <si>
    <t>INT_22/2024/1011</t>
  </si>
  <si>
    <t>231 22000 MATERIAL DE OFICINA JUAN CARLOS ALDIR SUAREZ1580,83</t>
  </si>
  <si>
    <t>3019700</t>
  </si>
  <si>
    <t>SUMINISTRO MATERIAL OFICINA SERVICIOS SOCIALES</t>
  </si>
  <si>
    <t>INT_22/2024/1012</t>
  </si>
  <si>
    <t>341 22699 CARRERA 101 KM PEREGRINOS SERVICIO PREVENTIVO CRUZ ROJA ESPAÑOLA 4592,70</t>
  </si>
  <si>
    <t>CONTRATACION DEL SERVICIO DE PREVENTIVOS PARA LA CARRERA 101 PEREGRINOS</t>
  </si>
  <si>
    <t>INT_22/2024/988</t>
  </si>
  <si>
    <t>1621 22199 BOCA DE RIEGO Y ACOPLES  ALIJA SERVICIOS Y CONTRATAS, S.L. 297,78</t>
  </si>
  <si>
    <t>BOCA DE RIEGO</t>
  </si>
  <si>
    <t>INT_22/2024/947</t>
  </si>
  <si>
    <t>342 22199 COLOMAN TRABADO. SUMINISTRO ELEMENTOS CENTRALITA RIEGO BERCIANA DE TUBOS, S.L. 44,00</t>
  </si>
  <si>
    <t>16160000</t>
  </si>
  <si>
    <t>REPOSICION DE ELEMENTOS EN CENTRALITA RIEGO COLOMAN TRABADO (RACORES/GOMAS/FILTRO)</t>
  </si>
  <si>
    <t>INT_22/2024/1002</t>
  </si>
  <si>
    <t>342 22199 PISCINA VERANO FUENTESNUEVAS. MALLA DE SOMBREO - SUMINISTRO 2 ROLLOS NORT RECYNET PLUS 2X50M MA X1, ROLLO DE 2 MT KIMI, S.L.</t>
  </si>
  <si>
    <t>ADQUISICION DE MALLA DE SOMBREO PARA CUBRICION TOLDO PISCINA DE VERANO FUENTESNUEVAS</t>
  </si>
  <si>
    <t>INT_22/2024/1001</t>
  </si>
  <si>
    <t>23102 22699 AGAPE FIN DE TALLERES VIDA ACTIVA CENRO DE DIA EL PLANTIO SENIOR SERVICIOS INTEGRALES, S.A. 500,00</t>
  </si>
  <si>
    <t>15812120</t>
  </si>
  <si>
    <t>SENIOR SERVICIOS INTEGRALES S.A.</t>
  </si>
  <si>
    <t>A87045407</t>
  </si>
  <si>
    <t>AGAPE FIN DE TALLERES VIDA ACTIVA CENTRO DE DÍA EL PLANTIO</t>
  </si>
  <si>
    <t>INT_22/2024/859</t>
  </si>
  <si>
    <t>320 22199 C. LA COGOLLA. LUMINARIAS SUSTITUCION M. CASERO, S.A. 145,77</t>
  </si>
  <si>
    <t>SUSTITUCION DE LUMINARIAS. CEIP LA COGOLLA</t>
  </si>
  <si>
    <t>INT_22/2024/919</t>
  </si>
  <si>
    <t>320 22199 C. VALENTIN GARCIA YEBRA. 6X UD. LAMPARA DULUX - D 18W/840 G24D - 2 M.CASERO, S.A. 38,50</t>
  </si>
  <si>
    <t>REPOSICION DE LUMINARIAS. CEIP VALENTÍN GARCÍA YEBRA</t>
  </si>
  <si>
    <t>INT_22/2024/916</t>
  </si>
  <si>
    <t>23102 22699 100 PACKS AGAPE FIN DE TALLERES VIDA ACTIVA CENTRO DE DIA FLORES DEL SIL DANIEL GARCÍA CARNERO 600,00</t>
  </si>
  <si>
    <t>DANIEL GARCIA CARNERO</t>
  </si>
  <si>
    <t>***3178**</t>
  </si>
  <si>
    <t>AGAPE FIN DE TALLERES VIDA ACTIVA CENTRO DE DIA DE FLORES DEL SIL</t>
  </si>
  <si>
    <t>INT_22/2024/858</t>
  </si>
  <si>
    <t>231 22699  PACTO DE ESTADO.CURSO LIBRE DE PREJUICIOS PONENCIA MARIA ESTHER GARCIA PACIOS 300,08</t>
  </si>
  <si>
    <t>MARIA ESTHER GARCIA PACIOS</t>
  </si>
  <si>
    <t>***8798**</t>
  </si>
  <si>
    <t>PACTO DE ESTADO_PONENCIA LIBRE DE PREJUICIOS ESTHER</t>
  </si>
  <si>
    <t>INT_22/2024/967</t>
  </si>
  <si>
    <t>1723 22199 CRM-DW2 (ANX) ELEMENTS (29)IN DRINKING WATER ·  MATERIAL DE REFERENCIA PARA CERTIFICADO INNOVATIVE SOLUTIONS IN CHEMISTRY, S.L. 2156,22</t>
  </si>
  <si>
    <t xml:space="preserve">INNOVATIVE SOLUTIONS IN CHEMISTRY, S.L. </t>
  </si>
  <si>
    <t>B33898230</t>
  </si>
  <si>
    <t>SOLICITUD AUTORIZACIÓN GASTO MATERIAL REFERENCIA CERTIFICADO</t>
  </si>
  <si>
    <t>INT_22/2024/1007</t>
  </si>
  <si>
    <t>171 213 CABLE ACELER.CT HUSQVARNA 535RX Y 545RX MAQUINARIA COMERCIAL BERNARDEZ, S.L. 60,95</t>
  </si>
  <si>
    <t>SUMINISTRO PIEZAS DESBROZADORA</t>
  </si>
  <si>
    <t>INT_22/2024/983</t>
  </si>
  <si>
    <t>336 22199 CASTILLO  - 6UD. x OSRAM DIM PAR30 LED E27 10W/927  M.CASERO, S.A. 73,71</t>
  </si>
  <si>
    <t>REPOSICION DE LUMINARIAS. CASTILLO</t>
  </si>
  <si>
    <t>INT_22/2024/915</t>
  </si>
  <si>
    <t>3321 22199 BIBLIOTECA SUMINISTRO PEQUEÑOS MATERIALES DE FERRETERIA HIJOS DE CASTRO URIA, S.A.  45,65</t>
  </si>
  <si>
    <t>44512000</t>
  </si>
  <si>
    <t>BIB. MATERIAL DIVERSO FERRETERIA. HIJOS DE CASTRO URIA</t>
  </si>
  <si>
    <t>INT_22/2024/972</t>
  </si>
  <si>
    <t>231 22699 RELATOS SOBRE LAS MUJERES EN LA MUSICA: ¿LA MUSICA DE LAS SILENCIADAS¿ ALVARO VEGA BASCONES 770,00</t>
  </si>
  <si>
    <t>92310000</t>
  </si>
  <si>
    <t>ALVARO VEGA BASCONES</t>
  </si>
  <si>
    <t>***8408**</t>
  </si>
  <si>
    <t>PACTO DE ESTADO_LA MUSICA DE LAS SILENCIADAS</t>
  </si>
  <si>
    <t>INT_22/2024/911</t>
  </si>
  <si>
    <t>231 22699  EL RELATO OCULTO SOBRE LA HOMOSEXUALIDAD EN LA MUSICA CLASICA ALVARO VEGA BASCONES 770,00</t>
  </si>
  <si>
    <t>PACTO DE ESTADO_EL RELATO OCULTO DE LA HOMOXESUALIDAD EN LA MUSICA CLASICA</t>
  </si>
  <si>
    <t>INT_22/2024/910</t>
  </si>
  <si>
    <t>3321 22000 MATERIAL DE OFICINAY FUNGIBLES BIBLIOTECA  DIEGO GARCIA PACIOS 2743,75</t>
  </si>
  <si>
    <t xml:space="preserve">DIEGO GARCIA PACIOS  </t>
  </si>
  <si>
    <t>BIB. MATERIAL DE OFICINA. DIEGO GARCIA PACIOS</t>
  </si>
  <si>
    <t>INT_22/2024/969</t>
  </si>
  <si>
    <t>231 22699  CONSTRUYENDO MI FUTURO: TALLER SOBRE IGUALDAD  RAQUEL GARCIA MANILLA 140,00</t>
  </si>
  <si>
    <t>80000000</t>
  </si>
  <si>
    <t>RAQUEL GARCIA MANILLA</t>
  </si>
  <si>
    <t>***8843**</t>
  </si>
  <si>
    <t>PROGRAMA CONSTRUYENDO MI FUTURO_TALLER DE SENSIBILIZACION SOBRE LA IGUALDAD DE GENERO</t>
  </si>
  <si>
    <t>INT_22/2024/881</t>
  </si>
  <si>
    <t>342 22199 GANCHOS REDES RANKING LA TIENDA DEL DEPORTE SL 76,56</t>
  </si>
  <si>
    <t>ADQUISICION DE GANCHOS PARA SUJECCION DE  REDES DE FUTBOL SALA Y DE FUTBOL</t>
  </si>
  <si>
    <t>INT_22/2024/965</t>
  </si>
  <si>
    <t>920 213 LIMPIEZA CHIMENEA HUMOS CASA CONSISTORIAL. INTRAGAS, S.L.</t>
  </si>
  <si>
    <t>LIMPIEZA CHIMENEA EVACUACION HUMOS CASA CONSISTORIAL.</t>
  </si>
  <si>
    <t>INT_22/2024/979</t>
  </si>
  <si>
    <t>342 22199 COLOMAN TRABADO. SUMINISTRO DE ASPERSOR S40 HIDR. 1" 180º  PREFABRICADOS MAFER, S.L. 288,61</t>
  </si>
  <si>
    <t xml:space="preserve">ADQUISICION DE ASPERSOR PARA REPOSICION DEL SISTEMA RIEGO COLOMAN TRABADO </t>
  </si>
  <si>
    <t>INT_22/2024/977</t>
  </si>
  <si>
    <t>3371 22199 PEQUEÑO MATERIAL DE FERRETERIA MARIA DEL CARMEN GARCIA GARCIA  58,59</t>
  </si>
  <si>
    <t xml:space="preserve">MARIA DEL CARMEN GARCIA GARCIA </t>
  </si>
  <si>
    <t>PEQUEÑO MATERIAL FERRETERIA</t>
  </si>
  <si>
    <t>INT_22/2024/995</t>
  </si>
  <si>
    <t>320 22199 C. VALENTIN GARCIA YEBRA. SIFON Y VALVULA ALIJA  SERVICIOS Y CONTRATAS, S.L. 58,12</t>
  </si>
  <si>
    <t xml:space="preserve">SIFON Y VALVULA. CEIP VALENTIN GARCIA YEBRA </t>
  </si>
  <si>
    <t>INT_22/2024/926</t>
  </si>
  <si>
    <t>414 203 ALQUILER CARRETILLA EN ALTO DE LA CRUZ DE PEÑALBA ELEVACIONES JOPECAR, S.L. 338,8</t>
  </si>
  <si>
    <t>MONOLITO. ALTO DE LA CRUZ DE PEÑALBA</t>
  </si>
  <si>
    <t>INT_22/2024/950</t>
  </si>
  <si>
    <t>231 22199 CEAS ESTEBAN DE LA PUENTE. 2 X VENECIANA DE 2400 Y 1600 X1300  INCER BIERZO, S.L. 169,88</t>
  </si>
  <si>
    <t>44115310</t>
  </si>
  <si>
    <t xml:space="preserve">VENECIANAS. CEAS ESTEBAN DE LA PUENTE </t>
  </si>
  <si>
    <t>INT_22/2024/923</t>
  </si>
  <si>
    <t>150 214 PREPARACION Y GESTION ITV VEHICULO LE0595AD ELECTROMAQUINARIA NOVO SL 545,36</t>
  </si>
  <si>
    <t>LE0595AD, ITV Y PRE-ITV</t>
  </si>
  <si>
    <t>INT_22/2024/943</t>
  </si>
  <si>
    <t>311 214 PREPARACION Y GESTION ITV VEHICULO 0937GBF ELECTROMAQUINARIA NOVO SL 487,41</t>
  </si>
  <si>
    <t>ALBERGUE CANINO - ITV, PRE-ITV Y REVISION ANUAL 0937 GBF</t>
  </si>
  <si>
    <t>INT_22/2024/929</t>
  </si>
  <si>
    <t>150 214 PREPARACION Y GESTION ITV VEHICULO 5718BZB ELECTROMAQUINARIA NOVO SL 205,13</t>
  </si>
  <si>
    <t>5718BZB, ITV Y PRE-ITV</t>
  </si>
  <si>
    <t>INT_22/2024/942</t>
  </si>
  <si>
    <t>150 214 REPARACION EMBRAGUE VEHICULO LE4028AD ELECTROMAQUINARIA NOVO SL 141,87</t>
  </si>
  <si>
    <t>LE4028AD, SUSTITUCION CABLE EMBRAGUE</t>
  </si>
  <si>
    <t>INT_22/2024/946</t>
  </si>
  <si>
    <t>150 214 REPARACION RUIDO CHAPA RUEDA VEHICULO 7239JVY ELECTROMAQUINARIA NOVO SL 43,56</t>
  </si>
  <si>
    <t>7239JVY, REPARACION MECANICA</t>
  </si>
  <si>
    <t>INT_22/2024/945</t>
  </si>
  <si>
    <t>320 22199 C. CAMPO DE LA CRUZ MATRIALES REPARACION RADIADORES SANEAMIENTO Y CLIMATIZACION LEON SL 90,15</t>
  </si>
  <si>
    <t xml:space="preserve">REPARACION DE RADIADORES. CEIP CAMPO DE LA CRUZ </t>
  </si>
  <si>
    <t>INT_22/2024/920</t>
  </si>
  <si>
    <t>342 22199 PISCINA ANGEL PESTAÑA. CASQUILLOS Y REDUCCIONES EXC - CODO SANEAMIENTO Y  CLIMATIZACION LEON SL  8,54</t>
  </si>
  <si>
    <t>CODO CANALONES. PISCINAS ANGEL PESTAÑA</t>
  </si>
  <si>
    <t>INT_22/2024/928</t>
  </si>
  <si>
    <t>414 213 AFILADO CADENA, REPARACION Y MTO MOTOSIERRA MS 271 AGROMECANICA SEGURA, S.L. 39,99</t>
  </si>
  <si>
    <t>MANTENIMIENTO. MOTOSIERRA MS271</t>
  </si>
  <si>
    <t>INT_22/2024/955</t>
  </si>
  <si>
    <t>171 210 PIEZAS PARA BANCOS MADERA MECANIZADAS  MODELO F4 F5 BRIALTA, S.L.   1092,63</t>
  </si>
  <si>
    <t>34928400</t>
  </si>
  <si>
    <t xml:space="preserve">PIEZA MECANIZADA.BANCOS DE MADERA </t>
  </si>
  <si>
    <t>INT_22/2024/921</t>
  </si>
  <si>
    <t>1533 22104 BOTA SERRAJE GRIS S- 3 MOD JOMAGO, S.L. 45,00</t>
  </si>
  <si>
    <t xml:space="preserve">JOMAGO SL </t>
  </si>
  <si>
    <t xml:space="preserve">BOTA. EPI. BRIGADA DE OBRAS </t>
  </si>
  <si>
    <t>INT_22/2024/932</t>
  </si>
  <si>
    <t>414 22199 SAN LORENZO. MATERIALES DE HIERRO PARA CONSTRUCCION SOPORTE MORERA E.I CASTRO URIA, S.A. 126,51</t>
  </si>
  <si>
    <t>HIERRO, SOPORTE MORERA SAN LORENZO</t>
  </si>
  <si>
    <t>INT_22/2024/930</t>
  </si>
  <si>
    <t>934 22000 SOBRES GENERICO Y CARPETAS IMPRENTA ALONSO, S.L.U. 1076,90</t>
  </si>
  <si>
    <t>30199100</t>
  </si>
  <si>
    <t xml:space="preserve">IMPRENTA ALONSO, S.L. </t>
  </si>
  <si>
    <t>REC-SOBRE GENERICOS NOTIFICACION Y CARPETAS PARA LA OFICINA TRIBUTARIA</t>
  </si>
  <si>
    <t>INT_22/2024/956</t>
  </si>
  <si>
    <t>342 22199 PISCINAS DE VERANO EL PLANTIO SUMINISTRO MATERIALES REPARACION VELADORES HIJOS DE CASTRO URIA SA 27,96</t>
  </si>
  <si>
    <t>ADQUISICION DE MATERIALES PARA ARREGLO DE VELADORES EN PISCINA DE VERANO PLANTÍO</t>
  </si>
  <si>
    <t>INT_22/2024/960</t>
  </si>
  <si>
    <t>336 22699 14 REPRESENTACIONES TEATRALES "UN CASTILLO POR DESCUBRIR"_2024 ASOCIACION CONDE GATON, S.L. 10241,00</t>
  </si>
  <si>
    <t>ASOCIACION CONDE GATON</t>
  </si>
  <si>
    <t>G24019945</t>
  </si>
  <si>
    <t>TEATRO CONDE GATON. UN CASTILLO POR DESCUBRIR_2024</t>
  </si>
  <si>
    <t>INT_22/2024/907</t>
  </si>
  <si>
    <t>171 205 ALQUILER ELEVADORA  EN PARQUE TEMPLE. ELEVACIONES JOPECAR, S.L. 2837,45</t>
  </si>
  <si>
    <t>16600000</t>
  </si>
  <si>
    <t>SERVICIO ALQUILER PLATAFORMA ELEVADORA</t>
  </si>
  <si>
    <t>INT_22/2024/918</t>
  </si>
  <si>
    <t>414 22799 ALQUILER CAMION PLATAFORMA ELEVACIONES JOPECAR, S.L. 181,50</t>
  </si>
  <si>
    <t>98392000</t>
  </si>
  <si>
    <t>ALQUILER DE CAMION PLATAFORMA</t>
  </si>
  <si>
    <t>INT_22/2024/927</t>
  </si>
  <si>
    <t>342 22199 BOBINA DE BURBUJAS 1,20X100 PARA ENVIOS SUMINISTROS INDUSTRIALES EL PLANTIO, S.L. 68,24</t>
  </si>
  <si>
    <t>SUMINISTROS INDUSTRIALES EL PLANTIO SL</t>
  </si>
  <si>
    <t>MATERIAL PARA EMBALAJE DE LIMPIAFONDOS PARA SU ENVIO REPARACION</t>
  </si>
  <si>
    <t>INT_22/2024/940</t>
  </si>
  <si>
    <t>164 22199 SUMINISTRO 15 SACOS  YESO RAPIDO QUINTANILLA ALMACENES GALLEGO, S.L. 52,51</t>
  </si>
  <si>
    <t>INT_22/2024/964</t>
  </si>
  <si>
    <t>342 22199 SUMINISTRO DE LLAVES INSTALACIONES DEPORTIVAS BIERZO CERRAJERIA MIGUEL, S.L.U. 165,10</t>
  </si>
  <si>
    <t>COPIAS LLAVES VARIAS INSTALACIONES</t>
  </si>
  <si>
    <t>INT_22/2024/938</t>
  </si>
  <si>
    <t>171 22199 SUMINISTRO DE REPUESTO MAQUINARIA MAQUINARIA COMERCIAL BERNARDEZ S.L.  66,82</t>
  </si>
  <si>
    <t>SUMINISTRO PIEZAS PARA REPARAR MAQUINARIA</t>
  </si>
  <si>
    <t>INT_22/2024/954</t>
  </si>
  <si>
    <t>171 213 E5434BFK REPARACION TORO WRORKMAN 2110 ELECTRO MAQUINARIA NOVO, S.L.  208,86</t>
  </si>
  <si>
    <t>SERVICIO REPARACION TORO WRORKMAN</t>
  </si>
  <si>
    <t>INT_22/2024/936</t>
  </si>
  <si>
    <t>342 214 LE1274AD REVISION E ITV ELECTRO MAQUINARIA NOVO, S.L. 162,91</t>
  </si>
  <si>
    <t>REVISION Y PUESA A  PUNTO FURGON PARA CONTROL ITV</t>
  </si>
  <si>
    <t>INT_22/2024/939</t>
  </si>
  <si>
    <t>171 22199 SUMINISTRO BOBINAS HILO DESBROZADORAS V. MEDIDAS JOMAGO, S.L. 968,00</t>
  </si>
  <si>
    <t>44315000</t>
  </si>
  <si>
    <t>SUMINISTRO HILO DESBROZADORA</t>
  </si>
  <si>
    <t>INT_22/2024/934</t>
  </si>
  <si>
    <t>171 22199 PEQUEÑO MATERIAL DE FERRETERIA JOMAGO, S.L. 261,31</t>
  </si>
  <si>
    <t xml:space="preserve">SUMINISTRO PEQUEÑOS ARTICULOS DE FERRETERIA </t>
  </si>
  <si>
    <t>INT_22/2024/886</t>
  </si>
  <si>
    <t>171 22199 15 UDS. U.CAJA PLASTIBOX K200/4 JOMAGO, S.L. 9,08</t>
  </si>
  <si>
    <t>44617000</t>
  </si>
  <si>
    <t>SUMINISTRO CAJAS PLASTICO</t>
  </si>
  <si>
    <t>INT_22/2024/887</t>
  </si>
  <si>
    <t>171 22199 DISPOSITIVO RETRACTIL AUTOMATICO CINTA 2.25M C.80230 FERRETERIA Y FITOS GOMEZ, S.L. 120,55</t>
  </si>
  <si>
    <t xml:space="preserve">SUMINISTRO DISPOSITIVO RETRACTIL </t>
  </si>
  <si>
    <t>INT_22/2024/944</t>
  </si>
  <si>
    <t>342 22199 PISCINAS DE VERANO FLORES DEL SIL. SUMINISTRO DE MATERIALES CUBIERTAS TENDEJON HIJOS DE CASTRO URIA, S.A. 17,42</t>
  </si>
  <si>
    <t>ADQUISICION DE MATERIALES PARA CUBRIR TENDEJON PISCINAS VERANO FLORES DEL SIL</t>
  </si>
  <si>
    <t>INT_22/2024/958</t>
  </si>
  <si>
    <t>342 22199 PEQUEÑO MATERIAL FERRETERIA PARA REPARACIONES HIJOS DE CASTRO URIA, S.A. 6,21</t>
  </si>
  <si>
    <t>443160008</t>
  </si>
  <si>
    <t>ELEMENTOS FERRETERIA PEQUEÑAS REPARACIONES</t>
  </si>
  <si>
    <t>INT_22/2024/941</t>
  </si>
  <si>
    <t>3321 22001 COMPRA DE LIBROS Y MAT AUDIVISUAL ADOLFO SUAREZ RODRIGUEZ 400,4</t>
  </si>
  <si>
    <t xml:space="preserve">ADOLFO SUAREZ RODRIGUEZ </t>
  </si>
  <si>
    <t>***2832**</t>
  </si>
  <si>
    <t>BIB. COMPRA DE LIBROS. ADOLFO SUAREZ RODRIGUEZ</t>
  </si>
  <si>
    <t>INT_22/2024/949</t>
  </si>
  <si>
    <t>432 22699 VISITAS NOCTURNAS TEATRALIZADAS AL CASTILLO DE LOS TEMPLARIOS. ASOCIACION CONDE GATON 13114,54</t>
  </si>
  <si>
    <t>92312100</t>
  </si>
  <si>
    <t>AGRUPACION TEATRAL CONDE GATON</t>
  </si>
  <si>
    <t>VISITAS NOCTURNAS TEATRALIZADAS A LA LEYENDA DEL CASTILLO</t>
  </si>
  <si>
    <t>INT_22/2024/618</t>
  </si>
  <si>
    <t>150 213 REVISION GENERADOR CAMPEON Nº 6 RAITEC SUMINISTROS S.L. 55,21</t>
  </si>
  <si>
    <t>GENERADOR CAMPEON Nº6, REVISION ANUAL</t>
  </si>
  <si>
    <t>INT_22/2024/914</t>
  </si>
  <si>
    <t>414 22799 TRANSPORTE MINIRETRO TAKEUCHI DESDE MONTES DE VALDUEZA ELEVACIONES JOPECAR SL 181,50</t>
  </si>
  <si>
    <t xml:space="preserve">ALQUILER DE VEHICULO. MINI RETRO </t>
  </si>
  <si>
    <t>INT_22/2024/877</t>
  </si>
  <si>
    <t>342 22199 PEQUEÑOS ELEMENTOS DE FERRETERIA PARA REPARACIONES SUMINISTROS INDUSTRIALES EL PLANTIO SL 56,52</t>
  </si>
  <si>
    <t>ADQUISICION DE ELEMENTOS DE FERRETERIA PARA REPARACIONES</t>
  </si>
  <si>
    <t>INT_22/2024/924</t>
  </si>
  <si>
    <t>150 22199 COPIA LLAVES A. C. LA MARTINA BIERZO CERRAJERÍA MIGUEL S.L.U. 5,42</t>
  </si>
  <si>
    <t>COPIAS LLAVES SERRETA</t>
  </si>
  <si>
    <t>INT_22/2024/912</t>
  </si>
  <si>
    <t>934 22699 CARTEL INFORMATIVO DOBLE CARA GRAFICAS PONFERRADA, S.L. 54,45</t>
  </si>
  <si>
    <t>22460000</t>
  </si>
  <si>
    <t>REC- CARTEL DOBLE CARA PARA ENTRADA DE OFICINAS MUNICIPALES EN LA CIUDEN</t>
  </si>
  <si>
    <t>INT_22/2024/933</t>
  </si>
  <si>
    <t>150 22199 TUBO DE PLA SERIE B 90 Y ABRAZADERA SANEAMIENTO Y CLIMATIZACION LEON SL 7,96</t>
  </si>
  <si>
    <t>TRAMO TUBERÍA. TALLER DE EMPLEO</t>
  </si>
  <si>
    <t>INT_22/2024/899</t>
  </si>
  <si>
    <t>330 22699 MANTENIMIENTO EN MATERIA DE INSTALACIONES ELÉCTRICAS DE LA SALA RÍO SELMO 2024 DIMAR INSTALACIONES ELECTRICAS, S.L. 2420,00</t>
  </si>
  <si>
    <t xml:space="preserve">DIMAR INSTALACIONES ELECTRICAS, S.L. </t>
  </si>
  <si>
    <t>B24305757</t>
  </si>
  <si>
    <t>MANTENIMIENTO INSTALACIONES RIO SELMO</t>
  </si>
  <si>
    <t>INT_22/2024/925</t>
  </si>
  <si>
    <t>1533 22199 PINTURA Y MATERIALES ACCESORIOS LOS VEGAS DE PONFERRADA, S.L. 239,40</t>
  </si>
  <si>
    <t>MATERIALES DIVERSOS DE PINTURA</t>
  </si>
  <si>
    <t>INT_22/2024/913</t>
  </si>
  <si>
    <t>432 22699 SERVICIOS AGENCIA DE VIAJES "ENCUENTRO DE GESTORES DTI TENERIFE 2024" LEONTUR, S.L.  1418,00</t>
  </si>
  <si>
    <t>63500000</t>
  </si>
  <si>
    <t>SERVICIOS AGENCIA DE VIAJES</t>
  </si>
  <si>
    <t>INT_22/2024/922</t>
  </si>
  <si>
    <t>414 213 SUMINISTRO RECAMBIOS Y FUNGIBLES PARA PALA NEW HOLLAND FINO RECAMBIOS DE AUTOMOCION E INDUSTRIA SA 124,38</t>
  </si>
  <si>
    <t>34300000</t>
  </si>
  <si>
    <t xml:space="preserve">REPOSICION PIEZAS/ TRACTOR NEWHOLLND </t>
  </si>
  <si>
    <t>INT_22/2024/908</t>
  </si>
  <si>
    <t>414 22199 JUEGO LLAVES PLANAS PARA TAKEUCHI FINO RECAMBIOS DE AUTOMOCION E INDUSTRIA,S.A. 13,90</t>
  </si>
  <si>
    <t xml:space="preserve">REPOSICION PIEZAS/ MINIRETRO TAKEUCHI </t>
  </si>
  <si>
    <t>INT_22/2024/909</t>
  </si>
  <si>
    <t>3332 213 AFINA PIANO SALA RIO SELMO DANIEL BELENDA RODRIGUEZ 131,77</t>
  </si>
  <si>
    <t>AFINAR PIANO ABRIL</t>
  </si>
  <si>
    <t>INT_22/2024/917</t>
  </si>
  <si>
    <t>170 22001 CALIDAD DEL AIRE. UNE-CEN/TS 17660-1:2021 AENOR CONOCIMIENTO, S.L.U. 127,92</t>
  </si>
  <si>
    <t>90731100</t>
  </si>
  <si>
    <t>AENOR CONOCIMIENTO SLU</t>
  </si>
  <si>
    <t>B85893493</t>
  </si>
  <si>
    <t>MEDIO AMBIENTE - COMPRA NORMA UNE CALIDAD DEL AIRE</t>
  </si>
  <si>
    <t>INT_22/2024/893</t>
  </si>
  <si>
    <t>342 22199 CONOS SEÑALIZACION PRUEBAS DEPORTIVAS HERME PLUS, S.L. 664,23</t>
  </si>
  <si>
    <t>34928440</t>
  </si>
  <si>
    <t>HERME PLUS S.L.</t>
  </si>
  <si>
    <t>B85356160</t>
  </si>
  <si>
    <t>REPOSICION CONOS DE SEÑALIZACION PRUEBAS DEPORTIVAS</t>
  </si>
  <si>
    <t>INT_22/2024/905</t>
  </si>
  <si>
    <t>132 214 5055FHN REPARACION MECANICA DIRECCION, SUSPENSION Y CHAPA Y PINTURA. DESAUTO BIERZO, S.L. 1184,07</t>
  </si>
  <si>
    <t xml:space="preserve">DESAUTO BIERZO S.L.    </t>
  </si>
  <si>
    <t>PMAC 24898 REPARACION MECANICA NISSAN PATHFINDER PATRULLA VERDE 5055FHN DESAUTO</t>
  </si>
  <si>
    <t>INT_22/2024/898</t>
  </si>
  <si>
    <t>3331 22699 MUSEO DEL FERROCARRIL. TEATRO DEL CANAL. 10 REPRESENTACIONES TEATRALES "EL TIEMPO ROTO POR UN SUEÑO"_2024 JOSE LUIS GARCIA ALEJANDRE 4730,00</t>
  </si>
  <si>
    <t>TEATRO DEL CANAL. EL TIEMPO ROTO POR UN SUEÑOS_2024</t>
  </si>
  <si>
    <t>INT_22/2024/852</t>
  </si>
  <si>
    <t>4911 22706 SERVICIO DE REALIZACION DE UN ESTUDIO TÉCNICO Y ECONÓMICO PARA LA PUESTA EN MARCHA DE UNA FABLAB EN EL MARCO DEL PROYECTO IBERUS-SMARTCDT PERTENECIENTE AL PROGRAMA INTERREG VI-A ESPAÑA - PORTUGAL (POCTEP) 2021-2027 EMPRENDICIENCIA SOC. COO</t>
  </si>
  <si>
    <t>EMPRENDICIENCIA SOCIEDAD COOPERATIVA ESPECIAL</t>
  </si>
  <si>
    <t>F06698237</t>
  </si>
  <si>
    <t>SERVICIO DE REALIZACIÓN DE UN ESTUDIO TÉCNICO Y ECONÓMICO PARA LA PUESTA EN MARCHA DE UNA FABLAB EN EL MARCO DEL PROYECTO IBERUS-SMARTCDT PERTENECIENTE AL PROGRAMA INTERREG VI-A ESPAÑA - PORTUGAL (POCTEP) 2021-2027</t>
  </si>
  <si>
    <t>INT_22/2024/725</t>
  </si>
  <si>
    <t>1533 22199 INTERRUPTOR AUTOMATICO CAMARA ZBE NOVELEC BIERZO, S.L. 54,57</t>
  </si>
  <si>
    <t>INTERRUPTOR AUTOMÁTICO. CAMARA ZBE</t>
  </si>
  <si>
    <t>INT_22/2024/891</t>
  </si>
  <si>
    <t>1533 22199 PLANTILLA GLORIETA CICLISTAS - MDF 2,44 X 1,22 X 5 MADERAS PEREIRA REGUERAS, S.L.U. 22,45</t>
  </si>
  <si>
    <t>30194100</t>
  </si>
  <si>
    <t>PLANTILLA GLORIETA CICLISTAS</t>
  </si>
  <si>
    <t>INT_22/2024/870</t>
  </si>
  <si>
    <t>1533 22199 SUMINISTRO Y MONTAJE ROTULACION SEÑALES GRAFICAS PONFERRADA, S.L.  169,40</t>
  </si>
  <si>
    <t>ROTULACION SEÑALES</t>
  </si>
  <si>
    <t>INT_22/2024/879</t>
  </si>
  <si>
    <t>414 214 3052DFZ SUMINISTRO Y MONTAJE  RUEDA NEUMATICOS TEMPLE, S.L. 121,77</t>
  </si>
  <si>
    <t>CAMBIO DE RUEDAS. VEHICULO VITARA 3052DFZ</t>
  </si>
  <si>
    <t>INT_22/2024/863</t>
  </si>
  <si>
    <t>231 22699 MATERIALES REPARACION TERMO LOCAL7 TORALIN SANEAMIENTO Y CLIMATIZACIÓN LEON SL 14,86</t>
  </si>
  <si>
    <t>REPARACION DE TERMO. LOCAL Nº 7. BAJOS DEL TORALIN</t>
  </si>
  <si>
    <t>INT_22/2024/892</t>
  </si>
  <si>
    <t>336 22199 SUMINISTRO DE 40 UDS LAMPARA CUARZO 40W HAL  M. CASERO, S.A. 297,56</t>
  </si>
  <si>
    <t>LAMPARAS CUARZO. BIBIBLIOTECA. CASTILLO</t>
  </si>
  <si>
    <t>INT_22/2024/871</t>
  </si>
  <si>
    <t>1533 22199 HIERRO PARA EMPALMES POSTES SEÑALIZACION E.I. CASTRO URIA, S.A. 92,27</t>
  </si>
  <si>
    <t xml:space="preserve">HIERRO PARA EMPALMAR POSTES DE SEÑALIZACIÓN </t>
  </si>
  <si>
    <t>INT_22/2024/872</t>
  </si>
  <si>
    <t>150 213 SUMINISTRO Y REPOSICION DIENTES PALA FINO RECAMBIOS DE AUTOMOCION E INDUSTRIA S.A 96,63</t>
  </si>
  <si>
    <t>43300000</t>
  </si>
  <si>
    <t>REPOSICION DIENTES. PALA RETROEXCAVADORA</t>
  </si>
  <si>
    <t>INT_22/2024/894</t>
  </si>
  <si>
    <t>336 22699 REPRESENTACION TEATRAL EL PODER DE LA TAU MIGUEL ANGEL FERNANDEZ SANCHO-DINAMIA TEATRO 9592,00</t>
  </si>
  <si>
    <t>DINAMIA TEATRO. EL PODER DE LA TAU_2024</t>
  </si>
  <si>
    <t>INT_22/2024/841</t>
  </si>
  <si>
    <t>132 213 REVISION LIMPIEZA CALIBRACION CERTIFICION Y VERIFICACION ETILOMETRO EVIDENCIAL SAFIR GRUPO DE TECNOLOGIA DEL TRAFICO, S.L. 1038,82</t>
  </si>
  <si>
    <t xml:space="preserve"> 50410000 </t>
  </si>
  <si>
    <t xml:space="preserve">GRUPO DE TECNOLOGIA DEL TRAFICO, S.L.    </t>
  </si>
  <si>
    <t xml:space="preserve">B82435678      </t>
  </si>
  <si>
    <t>PMAC24897 REVISIÓN CALIBRACION VERIFICACION ETILOMETRO EVIDENCIAL SAFIR</t>
  </si>
  <si>
    <t>INT_22/2024/897</t>
  </si>
  <si>
    <t>338 205 PLANETA SOUND. CIERRE PERIMETRO RECINTO DEJAME PENSAR PRODUCCIONES SL 9680,00</t>
  </si>
  <si>
    <t>79953000</t>
  </si>
  <si>
    <t>DEJAME PENSAR PRODUCCIONES SL</t>
  </si>
  <si>
    <t>B44592442</t>
  </si>
  <si>
    <t>CIERRE PERÍMETRO DEL RECINTO PLANETA SOUND</t>
  </si>
  <si>
    <t>INT_22/2024/785</t>
  </si>
  <si>
    <t>1621 22699 PUNTO LIMPIO. RESIDUOS ESPECIAL CONSIDERACION LEGITRANS, S.L. 2681,06</t>
  </si>
  <si>
    <t>90500000</t>
  </si>
  <si>
    <t>LEGITRANS, S.L.</t>
  </si>
  <si>
    <t>PUNTO LIMPIO - RECOGIDA DE RESIDUOS DE ESPECIAL CONSIDERACION</t>
  </si>
  <si>
    <t>INT_22/2024/855</t>
  </si>
  <si>
    <t>231 22699 ACTIVIDAD CONSTRUYENDO MI FUTURO: ROCODROMO PONFERRADA LEONAVENTURA, S.L.U. 240,00</t>
  </si>
  <si>
    <t>PROGRAMA CONSTRUYENDO MI FUTURO: TALLER DE ESCALADA EN EL ROCODROMO</t>
  </si>
  <si>
    <t>INT_22/2024/890</t>
  </si>
  <si>
    <t>164 22199 CARTUCHO SILICONA T-REX CRISTAL SUMINISTROS INDUSTRIALES EL PLANTIO, S.L. 20,57</t>
  </si>
  <si>
    <t>24600000</t>
  </si>
  <si>
    <t>SILICONA</t>
  </si>
  <si>
    <t>INT_22/2024/904</t>
  </si>
  <si>
    <t>342 22799 ENVIO LIMPIAFONDOS A SERVICIO TECNICO M TRANSPORTES VERDIAL FERNANDEZ S.L. 140,99</t>
  </si>
  <si>
    <t xml:space="preserve">60161000 </t>
  </si>
  <si>
    <t>ENVÍO DE LIMPIAFONDOS PISCINAS AVERIADO PARA SU REPARACION</t>
  </si>
  <si>
    <t>INT_22/2024/895</t>
  </si>
  <si>
    <t>231 22699 MUESTREO Y ANALISIS ESCUELAS INFANTILES MARICIELO, S.L.  1139,34</t>
  </si>
  <si>
    <t>71620000</t>
  </si>
  <si>
    <t>MARICIELO S.L.</t>
  </si>
  <si>
    <t>B24082851</t>
  </si>
  <si>
    <t>CONTROL SANITARIO ESCUELAS INFANTILES: MUESTREO Y ANALISIS</t>
  </si>
  <si>
    <t>INT_22/2024/889</t>
  </si>
  <si>
    <t>231 22799 ELABORACION DE MANUAL APPCC ESCUELAS INFANTILES MARICIELO, S.L. 943,80</t>
  </si>
  <si>
    <t>22470000</t>
  </si>
  <si>
    <t xml:space="preserve">MARICIELO S.L. </t>
  </si>
  <si>
    <t>CONTROL SANITARIO ESCUELAS INFANTILES: MANUAL APPCC</t>
  </si>
  <si>
    <t>INT_22/2024/888</t>
  </si>
  <si>
    <t>231 22699 DOCE CHARLAS "COMO PREVENIR PROBLEMAS DE SALUD MENTAL EN LA ADOLESCENCIA" SUSANA ALVAREZ FERNANDEZ 840,00</t>
  </si>
  <si>
    <t>***0987**</t>
  </si>
  <si>
    <t>CHARLAS "CÓMO PREVENIR PROBLEMAS DE SALUD MENTAL EN LA ADOLESCENCIA"</t>
  </si>
  <si>
    <t>INT_22/2024/882</t>
  </si>
  <si>
    <t>336 22706 ESTUDIO ANTROPOLOGICO IV FASE MEMORIA DEMOCRATICA CEMENTERIO DEL CARMEN PONFERRADA LAURA GONZALEZ GARRIDO 4652,43</t>
  </si>
  <si>
    <t>71351914</t>
  </si>
  <si>
    <t>LAURA GONZALEZ GARRIDO</t>
  </si>
  <si>
    <t>***2260**</t>
  </si>
  <si>
    <t>ESTUDIO ANTROPOLOGICO IV FASE MEMORIA DEMOCRATICA DEL CEMENTERIO DEL CARMEN PONFERRADA</t>
  </si>
  <si>
    <t>INT_22/2024/854</t>
  </si>
  <si>
    <t>150 22199 LIBRO: EL PROCESO URBANO DE PONFERRADA. DE CENTRO INDUSTRIAL A CAPITAL ECONÓMICA DEL BIERZO MARTA QUIÑONES GIRON 40,00</t>
  </si>
  <si>
    <t>22100000</t>
  </si>
  <si>
    <t>SUMINISTRO LIBROS "El proceso urbano de Ponferrada. De centro industrial a capital económica del Bierzo"</t>
  </si>
  <si>
    <t>INT_22/2024/900</t>
  </si>
  <si>
    <t>150 213 REVISION Y REPARACION GENERADORES, CORTADORAS Y MOTOSOLDADORA RAITEC SUMINISTROS S.L. 253,68</t>
  </si>
  <si>
    <t>REVISION ANUAL: GENERADOR Nº7, 8 Y 9, CORTADORA DE ASFALTO VIEJA Y MOTOSOLDADORA PEQUEÑA</t>
  </si>
  <si>
    <t>INT_22/2024/866</t>
  </si>
  <si>
    <t>342 22199 TRABAJOS IMPRESION CARTELERIA NORMATIVA PISCINAS DE VERANO IMPRESION DIGITAL WARHOL S.L. 845</t>
  </si>
  <si>
    <t>TRABAJOS DE IMPRESION PARA REPOSICION DE CARTELERIA CON NORMATIVA EN PISCINAS DE VERANO</t>
  </si>
  <si>
    <t>INT_22/2024/880</t>
  </si>
  <si>
    <t>150 214 7239JVY REPARACION PINCHAZO  NEUMATICOS TEMPLE, S.L. 14,52</t>
  </si>
  <si>
    <t>REPARACION DE PINCHAZO/ 7239JVY</t>
  </si>
  <si>
    <t>INT_22/2024/865</t>
  </si>
  <si>
    <t>164 22699 ALQUILER CONTENEDOR RESIDUOS RECINOR GESTION DE RESIDUOS, S.L. 119,90</t>
  </si>
  <si>
    <t>GESDINOR GESTION DE RESIDUOS</t>
  </si>
  <si>
    <t>CONTENEDOR DE RESIDUOS</t>
  </si>
  <si>
    <t>INT_22/2024/883</t>
  </si>
  <si>
    <t>231 22699 ENTERRAMIENTO DE URGENCIA SOCIAL S.P.P.K FUNERARIAS REUNIDAS DEL BIERZO, S.L. 565,97</t>
  </si>
  <si>
    <t>FUNERARIAS REUNIDAS DEL BIERZO S.A.</t>
  </si>
  <si>
    <t>ENTERRAMIENTO DE URGENCIA SOCIAL S.P.P.K</t>
  </si>
  <si>
    <t>INT_22/2024/840</t>
  </si>
  <si>
    <t>SEC_12/2024/20</t>
  </si>
  <si>
    <t>342 22199 PISCINAS DE VERANO FLORES DEL SIL REPOSICION CERRADURAS. HIJOS DE CASTRO URIA, S.A. 161,15</t>
  </si>
  <si>
    <t>4452100</t>
  </si>
  <si>
    <t>REPOSICION DE CERRADURAS DETERIORADAS EN PISCINAS DE VERANO FLORES DEL SIL</t>
  </si>
  <si>
    <t>INT_22/2024/884</t>
  </si>
  <si>
    <t>3321 22699 SALON DEL LIBRO INFANTIL. SALIBRIN. CONFERENCIA SOBRE CREACIÓN LITERARIA INFANTIL ERICA ROSALIA ESMORIS CASAIS 700,00</t>
  </si>
  <si>
    <t>ERICA ROSALIA ESMORIS CASAIS</t>
  </si>
  <si>
    <t>***9782**</t>
  </si>
  <si>
    <t>BIB. CONFERENCIA DE ERICA ESMORIS SOBRE LA CREACION LITERARIA INFANTIL</t>
  </si>
  <si>
    <t>INT_22/2024/868</t>
  </si>
  <si>
    <t>1724 619 PRTR. ANILLO VERDE. SERVICIO DE RESTAURACION MESON DE COMPLUDO 1320,00</t>
  </si>
  <si>
    <t>CANDIDA ACEBO ACEBO (MESON DE COMPLUDO)</t>
  </si>
  <si>
    <t>***2502**</t>
  </si>
  <si>
    <t>SERVICIO DE COMIDA MANUTENCION AVP</t>
  </si>
  <si>
    <t>INT_22/2024/243</t>
  </si>
  <si>
    <t>3321 22699 SALON DEL LIBRO INFANTIL. SALIBRIN. CONFERENCIA SOBRE ILUSTRACIÓN DE LIBROS POR JUAN BERRIO JUAN BERRIO MARTIN RETORTILLO 700,00</t>
  </si>
  <si>
    <t>JUAN BERRIO MARTIN RETORTILLO</t>
  </si>
  <si>
    <t>BIB. CONFERENCIA JUAN BERRIO SOBRE ILUSTRACIÓN DE LIBROS</t>
  </si>
  <si>
    <t>INT_22/2024/867</t>
  </si>
  <si>
    <t>342 22199 CAMPOS RAMON MARTINEZ. MATERIALES SOLDADURA PORTERIA. SUMINISTROS INDUSTRIALES EL PLANTIO SL 28,19</t>
  </si>
  <si>
    <t>ADQUISICION DE MATERIALES PARA SOLDAR PORTERIA CAMPOS RAMON MARTINEZ</t>
  </si>
  <si>
    <t>INT_22/2024/878</t>
  </si>
  <si>
    <t>24104 22699 ESMALTE AZUL Y PALETINAS LEPON PINTURAS, S.L. 870,09</t>
  </si>
  <si>
    <t>PMFE MATINOT VI - ESMALTE AZUL Y PALETINAS</t>
  </si>
  <si>
    <t>INT_22/2024/875</t>
  </si>
  <si>
    <t>1533 22199 ARIDOS. SACAS DE ARENA Y MEZCLA MAROTE Y BARDON, S.L. 128,26</t>
  </si>
  <si>
    <t>ARIDOS, BRIGADA DE OBRAS MAR-24</t>
  </si>
  <si>
    <t>INT_22/2024/815</t>
  </si>
  <si>
    <t>150 214 2369BPM REPARACION CENTRALITA VEHICULO ELECTRO MAQUINARIA NOVO S.L. 663,08</t>
  </si>
  <si>
    <t>2369BPM, SUSTITUCION DE CENTRALITA MOTOR DE DESGÜACE</t>
  </si>
  <si>
    <t>INT_22/2024/826</t>
  </si>
  <si>
    <t>414 212 S. ESTEBAN DE VALDUEZA. VALVULA CALEFACCION CENTRO MEDICO SANEAMIENTO Y CLIMATIZACION LEON SL  10,03</t>
  </si>
  <si>
    <t>VALVULA CALEFACCIÓN. CENTRO MÉDICO DE SAN ESTEBAN DE VALDUEZA</t>
  </si>
  <si>
    <t>INT_22/2024/830</t>
  </si>
  <si>
    <t>341 22699 GRABACION PLACAS COPA ESPAÑA CICLISMO PARALIMPICO NUEVA IMAGEN BIERZO, S.L. 87,12</t>
  </si>
  <si>
    <t>GRABACION DE PLACAS METALICAS PARA SU COLOCACION EN TROFEOS I COPA DE ESPAÑA CICLISMO PARALIMPICO</t>
  </si>
  <si>
    <t>INT_22/2024/876</t>
  </si>
  <si>
    <t>1533 22199 PEQUEÑOS MATERIALES FERRETERIA REPOSICION ALMACEN HIJOS DE CASTRO URIA S.A. 337,38</t>
  </si>
  <si>
    <t>PEQUEÑOS MATERIALES DE FERRETERIA MAR-24</t>
  </si>
  <si>
    <t>INT_22/2024/812</t>
  </si>
  <si>
    <t>150 214 7933LLP REP. Y MTO PROGRAMADO LEOMOTOR, S.L. 140,03</t>
  </si>
  <si>
    <t>LEOMOTOR, SL</t>
  </si>
  <si>
    <t>B49143910</t>
  </si>
  <si>
    <t>REVISION VEHICULO RENAULT CLIO 7933LLP</t>
  </si>
  <si>
    <t>INT_22/2024/842</t>
  </si>
  <si>
    <t>1533 22799 CERTIIFICADO SUMINISTRO INDIVIDUAL FERIA DEL LIBRO RASER BIERZO S.L.U. 181,50</t>
  </si>
  <si>
    <t>INT_22/2024/835</t>
  </si>
  <si>
    <t>1724 619 PRTR. ANILLO VERDE RESISTENCIA ELECTRICA PARA ACUMULADOR ELECTRICO DE 1000W.230V/ TUBO INOX D8MM 475X95MM , NOVELEC BIERZO, S.L. 736,16</t>
  </si>
  <si>
    <t>34928530</t>
  </si>
  <si>
    <t>RESISTENCIAS CALEFACCION LOCAL 12. ANILLO VERDE PONFERRADA</t>
  </si>
  <si>
    <t>INT_22/2024/106</t>
  </si>
  <si>
    <t>1724 619 PRTR. ANILLO VERDE. SEMILLAS ALMACENES NUÑEZ CAMPELO SL 2133,00</t>
  </si>
  <si>
    <t>03111000</t>
  </si>
  <si>
    <t>ALMACENES NUÑEZ CAMPELO SL</t>
  </si>
  <si>
    <t>B24577108</t>
  </si>
  <si>
    <t>SEMILLAS AVP</t>
  </si>
  <si>
    <t>INT_22/2024/414</t>
  </si>
  <si>
    <t>132 22199 SUMINISTRO MATERIAL PROTECCION PARA MOVILES 4VIENTOS DIGITAL SLU 437,05</t>
  </si>
  <si>
    <t>PMAC24845  MYBYTE REPOSICION FUNDAS Y PROTECTORES DE PANTALLA PARA DISPOSITIVOS MÓVILES PDAS.</t>
  </si>
  <si>
    <t>INT_22/2024/845</t>
  </si>
  <si>
    <t>1724 619 PRTR. ANILLO VERDE. ESTACAS Y FERTILIZANTE PLANTACION ARBOLES VITISAGRO SL 2996,84</t>
  </si>
  <si>
    <t>44212221</t>
  </si>
  <si>
    <t>VITISAGRO SL</t>
  </si>
  <si>
    <t>B24514994</t>
  </si>
  <si>
    <t>ESTACAS Y FERTILIZANTE PLANTACION ARBOLES. ANILLO VERDE PONFERRADA</t>
  </si>
  <si>
    <t>INT_22/2024/108</t>
  </si>
  <si>
    <t>24104 22699 CHAPAS GALVA DE 2MM TARVINOR METALICAS, S.L. 1185,80</t>
  </si>
  <si>
    <t>PMFE MATINOT VI - CHAPAS GALVA DE 2 MM</t>
  </si>
  <si>
    <t>INT_22/2024/864</t>
  </si>
  <si>
    <t>1724 619 PRTR. ANILLO VERDE. SUMINISTRO 500 M3 TIERRA VEGETAL MECARPRA SL 16335,00</t>
  </si>
  <si>
    <t xml:space="preserve">14212410 </t>
  </si>
  <si>
    <t>MECARPRA SL</t>
  </si>
  <si>
    <t>B24483760</t>
  </si>
  <si>
    <t>TIERRA VEGETAL AVP</t>
  </si>
  <si>
    <t>INT_22/2024/413</t>
  </si>
  <si>
    <t>171 213 REPARACION DESBROZADORAS Y SOPLADOR MAQUINARIA COMERCIAL BERNARDEZ, S.L. 1226,32</t>
  </si>
  <si>
    <t>SUMINISTRO Y MONTAJE PIEZAS RECAMBIO. REPARACION MAQUINARIA AVERIADA</t>
  </si>
  <si>
    <t>INT_22/2024/861</t>
  </si>
  <si>
    <t>150 214 REVISION ITV NISSAN PATROL LE0966V ELECTROMAQUINARIA NOVO SL 638,60</t>
  </si>
  <si>
    <t>ITV Y MANTENIMIENTO NISSAN PATROL LE0966V</t>
  </si>
  <si>
    <t>INT_22/2024/775</t>
  </si>
  <si>
    <t>342 22199 PISCINA CLIMATIZADA A. PESTAÑA.  PRODUCTOS QUIMICOS PISCINA KIMI, S.L. 1700,00</t>
  </si>
  <si>
    <t>ADQUISICION DE PRODUCTOS QUIMICOS PARA MANTENIMIENTO PISCINA CLIMATIZADA ANGEL PESTAÑA</t>
  </si>
  <si>
    <t>INT_22/2024/832</t>
  </si>
  <si>
    <t>1724 619 PRTR. ANILLO VERDE ANILLO VERDE. SERVICIO DE MENUS REUNIONES PROYECTO PARQUE RESIDENCIAL DEL BIERZO, S.L. 1320,00</t>
  </si>
  <si>
    <t>SERVICIO DE RESTAURANTE AVP</t>
  </si>
  <si>
    <t>INT_22/2024/242</t>
  </si>
  <si>
    <t>231 22699 TALLER SOBRE VIOLENCIA DE GENERO. 2 H DOBLE ALOJAMIENTO Y MANUTENCION PONENTES PARQUE RESIDENCIAL DEL BIERZO, S.L. 591,98</t>
  </si>
  <si>
    <t>ALOJAMIENTO Y MANUTENCION PONENTE TALLER SOBRE VIOLENCIA DE GENERO</t>
  </si>
  <si>
    <t>INT_22/2024/853</t>
  </si>
  <si>
    <t>320 22199 C. PEÑALBA.  SUSTITUCION KIT ENCENDIDO CALDERA GIMNASIO INTRAGAS, S.L 334,23</t>
  </si>
  <si>
    <t>SUSTITUCION ENCENDIDO CALDERA GIMNASIO COLEGIO PEÑALBA</t>
  </si>
  <si>
    <t>INT_22/2024/819</t>
  </si>
  <si>
    <t>912 22699 SUMINISTRO BANDERA REPUBLICA CABO VERDE NUEVA IMAGEN BIERZO, S.L.36,30</t>
  </si>
  <si>
    <t>BANDERA REPUBLICA CABO VERDE</t>
  </si>
  <si>
    <t>INT_22/2024/821</t>
  </si>
  <si>
    <t>1724 619 PRTR. ANILLO VERDE.  BOTAS DE SEGURIDAD SUMINISTROS INDUSTRIALES SUMABI SL 848,21</t>
  </si>
  <si>
    <t xml:space="preserve"> 18830000</t>
  </si>
  <si>
    <t>BOTAS SEGURIDAD EPI. ANILLO VERDE PONFERRADA</t>
  </si>
  <si>
    <t>INT_22/2024/127</t>
  </si>
  <si>
    <t>24104 22699 PEQUEÑOS MATERIALES DE FERRETERIA PROGRAMA. HIJOS DE CASTRO URIA, S.A. 283,65</t>
  </si>
  <si>
    <t>PMFE MATINOT VI - CANDADO,DISCOS Y NIVEL</t>
  </si>
  <si>
    <t>INT_22/2024/873</t>
  </si>
  <si>
    <t>1724 619 PRTR. ANILLO VERDE. MATERIAL DE OFICINA PROGRAMA LUIS ALEJANDRE MENDEZ 2964,68</t>
  </si>
  <si>
    <t xml:space="preserve">LUIS ALEJANDRE MENDEZ </t>
  </si>
  <si>
    <t>***5409**</t>
  </si>
  <si>
    <t>MATERIAL DE OFICINA AVP</t>
  </si>
  <si>
    <t>INT_22/2024/708</t>
  </si>
  <si>
    <t>1724 619 PRTR. ANILLO VERDE. LAVADO VEHICULOS PROGRAMA. SILVANO MARTINEZ LAGO 2359,50</t>
  </si>
  <si>
    <t xml:space="preserve">SILVANO MARTINEZ LAGO </t>
  </si>
  <si>
    <t>LAVADO DE VEHICULOS AVP</t>
  </si>
  <si>
    <t>INT_22/2024/237</t>
  </si>
  <si>
    <t>1724 619 PRTR. ANILLO VERDE. AUDITORIA EXTERNA, INFORME DE CUENTA JUSTIFICATIVA MERCEDES MARQUES PALACIO  2739,44</t>
  </si>
  <si>
    <t>MERCEDES MARQUES PALACIO</t>
  </si>
  <si>
    <t>***8015**</t>
  </si>
  <si>
    <t>AUDITORIA EXTERNA AVP</t>
  </si>
  <si>
    <t>INT_22/2024/709</t>
  </si>
  <si>
    <t>336 22706 INTERVENCION ARQUEOLOLGICA IV PLAN MEMORIA DEMOCRATICA CEMENTERIO DEL CARMEN TEMPOS ARQUEOLOGOS, S.L. 18147,58</t>
  </si>
  <si>
    <t>TEMPOS ARQUEOLOGOS, S.L.</t>
  </si>
  <si>
    <t>B70608948</t>
  </si>
  <si>
    <t>INTERVENCION ARQUEOLOGICA IV PLAN MEMORIA DEMOCRATICA CEMENTERIO DEL CARMEN PONFERRADA</t>
  </si>
  <si>
    <t>INT_22/2024/729</t>
  </si>
  <si>
    <t>1533 213 CAJA GENERAL DE PROTECCIÓN 160A EN C/ISIDRO RUEDA RASER BIERZO, S.L.U. 145,20</t>
  </si>
  <si>
    <t xml:space="preserve">CAJA DE PROTECCIÓN 160A. C/ ISIDRO RUEDA </t>
  </si>
  <si>
    <t>INT_22/2024/829</t>
  </si>
  <si>
    <t>414 22199 ZAHORRA RECICLADA ASFALTO BIERZO RECICLA, S.L. 15,44</t>
  </si>
  <si>
    <t>INT_22/2024/849</t>
  </si>
  <si>
    <t>920 22199 MADERA MDF HIDROFUGO PARA ZOCALO LOCAL PARTIDOS POLITICOS MADERAS PEREIRA REGUERAS, S.L. 122,46</t>
  </si>
  <si>
    <t>MADERA PARA ZOCALO LOCALES PARTIDOS POLITICOS</t>
  </si>
  <si>
    <t>INT_22/2024/797</t>
  </si>
  <si>
    <t>1533 22199 SUMINISTRO ADOQUINES RENOVACION ACERA AVDA FERROCARRIL PAVIMENTOS PARAMO SL 8754,79</t>
  </si>
  <si>
    <t>PAVIMENTOS PARAMO, S.L.</t>
  </si>
  <si>
    <t>ADQUISICIÓN DE ADOQUINES PARA SU COLOCACIÓN EN UN TRAMO  DE ACERA EN AVENIDA DEL FERROCARRIL</t>
  </si>
  <si>
    <t>INT_22/2024/718</t>
  </si>
  <si>
    <t>150 213 REPARACIÓN AIRLESS WERKU CEDEPI, S.L. 471,78</t>
  </si>
  <si>
    <t>50330000</t>
  </si>
  <si>
    <t xml:space="preserve">CEPEDI. SL </t>
  </si>
  <si>
    <t>REPARACION DEL AIRLESS. ALMACEN MUNICIPAL</t>
  </si>
  <si>
    <t>INT_22/2024/795</t>
  </si>
  <si>
    <t>336 22199 CASTILLO TEMPLARIO SUMINISTRO E INSTALACION PANTALLA PROYECTOR TECSON SONIDO E ILUMINACION SL 207,56</t>
  </si>
  <si>
    <t>30231300</t>
  </si>
  <si>
    <t>INSTALACIÓN PANTALLA DE PROYECCION SALA DE ARMAS CASTILLO</t>
  </si>
  <si>
    <t>INT_22/2024/848</t>
  </si>
  <si>
    <t>1533 22199 VINILOS SEÑALIZACION GRAFICAS PONFERRADA, S.L. 79,86</t>
  </si>
  <si>
    <t>ADHESIVOS VINILO, SEÑALIZACION VIAL</t>
  </si>
  <si>
    <t>INT_22/2024/851</t>
  </si>
  <si>
    <t>150 213 REPARACION ASPIRACION SECO-HUMEDO WERKU WK401450 LOS VEGAS DE PONFERRADA, S.L. 325,49</t>
  </si>
  <si>
    <t xml:space="preserve">REPARACION ASPIRADOR. ALMACEN BRIGADA DE OBRAS </t>
  </si>
  <si>
    <t>INT_22/2024/796</t>
  </si>
  <si>
    <t>414 22199 BOLSA TAKEUCHI TB 260 SUMINISTROS INDUSTRIALES SUMABI, S.L. 41,14</t>
  </si>
  <si>
    <t>BOLSA TAKEUCHI TB260. RETRO EXCAVADORA</t>
  </si>
  <si>
    <t>INT_22/2024/827</t>
  </si>
  <si>
    <t>414 213 RECAMBIOS DESBROZADORA, MARTILLOS Y BULONES COMERCIAL BERCIANA DE MAQUINARIA S.A. 1830,97</t>
  </si>
  <si>
    <t>SUMINISTRO RECAMBIOS DESBROZADORA</t>
  </si>
  <si>
    <t>INT_22/2024/839</t>
  </si>
  <si>
    <t>414 213 MTO. DESBROZADORA CANCELA TDR - 180 COMERCIAL BERCIANA DE MAQUINARIA S.A 448,20</t>
  </si>
  <si>
    <t>MANTENIMIENTO.DESBROZADORA CANCELA TDR - 180</t>
  </si>
  <si>
    <t>INT_22/2024/825</t>
  </si>
  <si>
    <t>1533 22199 SACO CEMENTO BLANCO SANEAMIENTOS SOTO SA 17,12</t>
  </si>
  <si>
    <t>45262520</t>
  </si>
  <si>
    <t xml:space="preserve">SACO CEMENTO. AUDITORIO MUNICIPAL </t>
  </si>
  <si>
    <t>INT_22/2024/847</t>
  </si>
  <si>
    <t>414 214 REPOSICION MATRICULA VEHICULO 3052DFZ FINO RECAMBIOS DE AUTOMOCION E INDUSTRIA SA 11,62</t>
  </si>
  <si>
    <t>MATRICULA. VEHICULO 3052DFZ</t>
  </si>
  <si>
    <t>INT_22/2024/823</t>
  </si>
  <si>
    <t>341 22699 I COPA DE ESPAÑA CICLISMO PARALIMPICO.  LONA ARCO DE META, CARTELERIA GRABADOS INDUSTRIALES DEL BIERZO S.L. 611,05</t>
  </si>
  <si>
    <t>GRABADOS INDUSTRIALES DEL BIERZO S.L.</t>
  </si>
  <si>
    <t>B24565905</t>
  </si>
  <si>
    <t>LONAS ARCO DE META Y CARTELERÍA I COPA DE ESPAÑA CICLISMO PARALIMPICO CIUDAD DE PONFERRADA</t>
  </si>
  <si>
    <t>INT_22/2024/831</t>
  </si>
  <si>
    <t>342 22199 SUMINISTRO 2 X TENSOR CARRACA CON GANCHOS 1 TN SUMINISTROS INDUSTRIALES EL PLANTIO, S.L. 20,45</t>
  </si>
  <si>
    <t>ADQUISICIÓN DE TENSOR CARRACA PARA SUJECCIÓN DE CARGAS EN FURGONETA DEPORTES</t>
  </si>
  <si>
    <t>INT_22/2024/834</t>
  </si>
  <si>
    <t>342 22799 REVISION INCIDENCIA PABELLON ANTONIO VECINO Y NURIA LUGUEROS ELAGAS, S.L. 59,90</t>
  </si>
  <si>
    <t>REVISION INCIDENCIA PABELLON ANTONIO VECINO</t>
  </si>
  <si>
    <t>INT_22/2024/838</t>
  </si>
  <si>
    <t>920 216 CITA PREVIA 2024 PRISMA 2000, APLICACIONES INFORMATICAS S.L.L 3630,00</t>
  </si>
  <si>
    <t>PRISMA 2000, APLICACIONES INFORMATICAS S.L.L</t>
  </si>
  <si>
    <t>B21269881</t>
  </si>
  <si>
    <t>SISTEMA DE CITA PREVIA 2024</t>
  </si>
  <si>
    <t>INT_22/2024/739</t>
  </si>
  <si>
    <t>342 213 REVISION ITV TRACTOR KUBOTA B3030HDB COMERCIAL BERCIANA DE MAQUINARIA SA 536,53</t>
  </si>
  <si>
    <t xml:space="preserve">REVISION PARA PASO ITV TRACTOR KUBOTA </t>
  </si>
  <si>
    <t>INT_22/2024/824</t>
  </si>
  <si>
    <t>170 22699 REACONDICIONAM. Y PREPARACION TERRENOS HUERTOS ESCOLARES LEIDY MOTA SANTOS 5118,30</t>
  </si>
  <si>
    <t>773000003; 77311000</t>
  </si>
  <si>
    <t>JARDINERIA MILENRAMA - LEIDY MOTA SANTOS</t>
  </si>
  <si>
    <t>***2936**</t>
  </si>
  <si>
    <t>EDUCACION AMBIENTAL_REACONDICIONAMIENTO Y PREPARACIÓN DE LOS TERRENOS DE LOS HUERTOS ESCOLARES</t>
  </si>
  <si>
    <t>INT_22/2024/624</t>
  </si>
  <si>
    <t>170 214 SERVICIO DE LAVADO VARIOS VEHICULOS MEDIO AMBIENTE SILVANO MARTINEZ LAGO 629,20</t>
  </si>
  <si>
    <t>MEDIO AMBIENTE - LAVADO VEHICULOS</t>
  </si>
  <si>
    <t>INT_22/2024/784</t>
  </si>
  <si>
    <t>920 22000 WINKLE MATERIAL DE IMPRESIÓN 3D PLA 4 VIENTOS DIGITAL, S.L. 99,61</t>
  </si>
  <si>
    <t>194420006</t>
  </si>
  <si>
    <t>COMPRA MATERIAL PARA IMPRESION - IMPRESORA 3D INNOVACION</t>
  </si>
  <si>
    <t>INT_22/2024/828</t>
  </si>
  <si>
    <t>342 22199 ALTAVOZ DE EXTERIOR BOCINA 30W MARCA FONESTAR VULCAN 31ST, INSTALACION DE TROMPETA Y REVISION DE MEGAFONIA TECSON SONIDO E ILUMINACION, S.L. 189,21</t>
  </si>
  <si>
    <t>48952000</t>
  </si>
  <si>
    <t>REPOSICION DE ALTAVOZ DE EXTERIOR EN PISCINAS DE VERANO DE FUENTESNUEVAS</t>
  </si>
  <si>
    <t>INT_22/2024/837</t>
  </si>
  <si>
    <t>171 22199 PIEZAS REPARACION DESBROZADORAS MAQUINARIA COMERCIAL BERNARDEZ S.L. 146,64</t>
  </si>
  <si>
    <t xml:space="preserve">SUMINISTRO PIEZAS REPARACION DESBROZADORAS
</t>
  </si>
  <si>
    <t>INT_22/2024/833</t>
  </si>
  <si>
    <t>132 22199 SEÑALES ACCESO RESTRINGIDO ZONAS PEATONALES GRAFICAS PONFERRADA, S.L. 635,25</t>
  </si>
  <si>
    <t xml:space="preserve">79810000 </t>
  </si>
  <si>
    <t xml:space="preserve">B24418006       </t>
  </si>
  <si>
    <t>PMAC24843 SEÑALES ACCESO RESTRINGIDO ZONAS PEATONALES - VIDEOVIGILANCIA GRAFICAS PONFERRADA.</t>
  </si>
  <si>
    <t>INT_22/2024/843</t>
  </si>
  <si>
    <t>132 22000 CARPETAS SANCIONES TRAFICO Y SOBRES NOTIFICACIONES IMPRENTA ALONSO, S.L. 665,50</t>
  </si>
  <si>
    <t>PMAC245844 IMPRENTA ALONSO CARPETAS SANCIONES DE TRAFICO Y SOBRES NOTIFICACION EJECUTIVA</t>
  </si>
  <si>
    <t>INT_22/2024/844</t>
  </si>
  <si>
    <t>24102 22699 PMFE PONSFERRATA SUMINISTRO HORMIGON HORMIGONES XARES SL 8228,00</t>
  </si>
  <si>
    <t>HORMIGONES XARES, S.L.</t>
  </si>
  <si>
    <t>B05337704</t>
  </si>
  <si>
    <t>HORMIGON H25 CON ADITIVOS Y SIN ADITIVOS</t>
  </si>
  <si>
    <t>INT_22/2024/555</t>
  </si>
  <si>
    <t>342 213 REPARACION CORTACESPED ISEKI COMERCIAL BERCIANA DE MAQUINARIA S.A. 1013,81</t>
  </si>
  <si>
    <t>REPARACION Y REVISION DE CORTACESPED ISEKI</t>
  </si>
  <si>
    <t>INT_22/2024/822</t>
  </si>
  <si>
    <t>342 22199 PABELLON ANTONIO VECINO. REPOSICION ANTIPANICO 1950/908NC HIJOS DE CASTRO URIA, S. 314,38</t>
  </si>
  <si>
    <t>REPOSICIÓN DE CERRADURA SISTEMA ANTIPÁNICO EN PUERTA PABELLÓN ANTONIO VECINO</t>
  </si>
  <si>
    <t>INT_22/2024/836</t>
  </si>
  <si>
    <t>132 22199 053870 FUNDA REFLECTANTE P/CONO HI 50CM PORTES INC EMICO, S.A. 139,15</t>
  </si>
  <si>
    <t xml:space="preserve"> 34928470</t>
  </si>
  <si>
    <t xml:space="preserve">A24013864   </t>
  </si>
  <si>
    <t>PMAC24846 REPOSICION FUNDA REFLECTANTE PARA CONOS DE SEÑALIZACION.</t>
  </si>
  <si>
    <t>INT_22/2024/846</t>
  </si>
  <si>
    <t>341 22699  I COPA DE ESPAÑA CICLISMO PARALIMPICO 07_04_2024. SERVICIO DE SPEAKER CLUB DEPORTIVO ELEMENTAL EL PELOTON 275,00</t>
  </si>
  <si>
    <t>CLUB DEPORTIVO ELEMENTAL EL PELOTON</t>
  </si>
  <si>
    <t>G88138581</t>
  </si>
  <si>
    <t>SERVICIO DE SPEAKER PARA LA I COPA DE ESPAÑA DE CICLISMO PARALIMPICO CIUDAD DE PONFERRADA</t>
  </si>
  <si>
    <t>INT_22/2024/808</t>
  </si>
  <si>
    <t>170 22699 DIA INTERNACIONAL DE LOS BOSQUES DESPLAZAMIENTO DE RAUL DE TAPIA FUNDACION TORMES EB 100,00</t>
  </si>
  <si>
    <t>FUNDACION TORMES EB</t>
  </si>
  <si>
    <t>G37375227</t>
  </si>
  <si>
    <t>SERVICIO GASTOS DE DESPLAZAMIENTO RAÚL DE TAPIA</t>
  </si>
  <si>
    <t>INT_22/2024/804</t>
  </si>
  <si>
    <t>920 22199 MZD LED 60W NOVELEC BIERZO, S.L. 23,22</t>
  </si>
  <si>
    <t xml:space="preserve">MZD LED 60W. DESPACHO DE ALCALDÍA </t>
  </si>
  <si>
    <t>INT_22/2024/770</t>
  </si>
  <si>
    <t>150 214 LE3583AB REPARACIONES MECANICAS ELECTRO MAQUINARIA NOVO S.L. 408,96</t>
  </si>
  <si>
    <t>LE3583AB, REPARACION MECANICA</t>
  </si>
  <si>
    <t>INT_22/2024/771</t>
  </si>
  <si>
    <t>150 214 9282GFP ITV GESTION Y MTO. ELECTRO MAQUINARIA NOVO S.L. 301,42</t>
  </si>
  <si>
    <t>9282GFP, ITV, PRE-ITV Y REVISION ANUAL</t>
  </si>
  <si>
    <t>INT_22/2024/772</t>
  </si>
  <si>
    <t>135 214 2775KHM GESTION ITV Y REPARACION E INTERVENCION EN PUENTE LUCES ELECTRO MAQUINARIA NOVO S.L. 210,53</t>
  </si>
  <si>
    <t>50116000</t>
  </si>
  <si>
    <t>2775KHM  REVISION ITV</t>
  </si>
  <si>
    <t>INT_22/2024/813</t>
  </si>
  <si>
    <t>171 214 1509DGY REPARACION PUERTA ELECTRO MAQUINARIA NOVO S.L. 195,64</t>
  </si>
  <si>
    <t>RENAULT MASTER 1509DGY REPARACION</t>
  </si>
  <si>
    <t>INT_22/2024/803</t>
  </si>
  <si>
    <t>150 214 LE6018AB REPARACION ELECTRICA ELECTRO MAQUINARIA NOVO S.L.</t>
  </si>
  <si>
    <t>LE6018AB, REPARACION</t>
  </si>
  <si>
    <t>INT_22/2024/773</t>
  </si>
  <si>
    <t>171 22000 PAPEL Y MATERIAL DE OFICINA COPYCENTRO SEFEL, S.L. 159,47</t>
  </si>
  <si>
    <t xml:space="preserve">COPYCENTRO SEFEL S.L. </t>
  </si>
  <si>
    <t xml:space="preserve">SUMINISTRO MATERIAL DE OFICINA </t>
  </si>
  <si>
    <t>INT_22/2024/781</t>
  </si>
  <si>
    <t>341 22699  I COPA DE ESPAÑA CICLISMO PARALIMPICO 07_04_2024 2 AMBULANCIAS EQUIPADAS CON MEDICO Y DESFIBRILADOR AMBULANCIAS NORTELEON, S.L. 800,00</t>
  </si>
  <si>
    <t>CONTRATACION DE SERVICIOS SANITARIOS (AMBULANCIA) PARA LA CELEBRACION DE LA I COPA DE ESPAÑA DE CICLISMO PARALIMPICO EN PONFERRADA</t>
  </si>
  <si>
    <t>INT_22/2024/805</t>
  </si>
  <si>
    <t>3332 22699 ALOJAMIENTO DE LOS INTEGRANTES DEL DÚO STÈLES EL 13 DE MARZO (2 HABITACIONES A+D) PARQUE RESIDECNCIAL DEL BIERZO, S.L. 139,02</t>
  </si>
  <si>
    <t>ALOJAMIENTO TEMPORADA JUVENTUDES MUSICALES STELES DUO</t>
  </si>
  <si>
    <t>INT_22/2024/506</t>
  </si>
  <si>
    <t>3332 22699 ALOJAMIENTO DE JUAN MATÍAS EL 15 DE MAYO DE 2024 PARQUE RESIDENCIAL DEL BIERZO, S.L. 72,50</t>
  </si>
  <si>
    <t>ALOJAMIENTO TEMPORADA JUVENTUDES MUSICALES JUAN MATIAS</t>
  </si>
  <si>
    <t>INT_22/2024/735</t>
  </si>
  <si>
    <t>3332 22699 ALOJAMIENTO DE CARLOS VIDAL EL 16 DE ABRIL DE 2024 PARQUE RESIDENCIAL DEL BIERZO, S.L. 69,50</t>
  </si>
  <si>
    <t>ALOJAMIENTO TEMPORADA JUVENTUDES MUSICALES CARLOS VIDAL</t>
  </si>
  <si>
    <t>INT_22/2024/732</t>
  </si>
  <si>
    <t>171 213 SUMINISTRO REPUESTO MAQUINARIA AGROMECANICA SEGURA S.L.  141,23</t>
  </si>
  <si>
    <t xml:space="preserve">AGROMECANICA SEGURA S.L. </t>
  </si>
  <si>
    <t>SUMINISTRO PIEZAS AVERIADAS PARA REPARACION MAQUINARIA</t>
  </si>
  <si>
    <t>INT_22/2024/816</t>
  </si>
  <si>
    <t>336 22199 SUMINISTRO E INSTALACION LAMPARAS BODEGA CASTILLO ELAGAS, S.L. 2900,13</t>
  </si>
  <si>
    <t>3168000</t>
  </si>
  <si>
    <t xml:space="preserve">ELAGAS SL </t>
  </si>
  <si>
    <t>CAMBIO DE LÁMPARAS. BODEGA DEL CASTILLO</t>
  </si>
  <si>
    <t>INT_22/2024/774</t>
  </si>
  <si>
    <t>136 213 CAMBIO TUBO ALIMENTACION LM1 + PORTES  URALA SOLUTIONS, S.L. 279,99</t>
  </si>
  <si>
    <t>50156000</t>
  </si>
  <si>
    <t>CAMBIO TUBO ASPIRACION SPEIS</t>
  </si>
  <si>
    <t>INT_22/2024/820</t>
  </si>
  <si>
    <t>934 22000 PAPEL A4 NAVIGATOR 80GR - CAJA DE 5 PAQUETES 500 HOJAS LYRECO ESPAÑA, S.A.U. 745,97</t>
  </si>
  <si>
    <t>PAPEL NAVIGATOR 80GR 30U</t>
  </si>
  <si>
    <t>INT_22/2024/809</t>
  </si>
  <si>
    <t>171 214 6527CJG REPARACION CAMION ASTURIANA DE AUTOMOVILES Y REPUESTOS S.A. 1498,16</t>
  </si>
  <si>
    <t>ASTURIANA DE AUTOMOVILES Y REPUESTOS S.A.</t>
  </si>
  <si>
    <t>REPARACION CAMION. VEHICULO MB 6527CJG</t>
  </si>
  <si>
    <t>INT_22/2024/817</t>
  </si>
  <si>
    <t>135 214 2775KHM REVISION BIANUAL ASTURIANA DE AUTOMOVILES Y REPUESTOS, S.A. 474,44</t>
  </si>
  <si>
    <t>ASTURIANA DE REPUESTOS Y AUTOMOVILES SA</t>
  </si>
  <si>
    <t>2775KHM REVISION DEL VEHICULO SPEIS</t>
  </si>
  <si>
    <t>INT_22/2024/814</t>
  </si>
  <si>
    <t>231 22699 ENTERRAMIENTO DE URGENCIA SOCIAL DE A.M.D.S.C FUNERARIAS REUNIDAS DEL BIERZO, S.A. 565,97</t>
  </si>
  <si>
    <t>ENTERRAMIENTO DE URGENCIA SOCIAL AMDSC</t>
  </si>
  <si>
    <t>INT_22/2024/802</t>
  </si>
  <si>
    <t>341 22699  I COPA DE ESPAÑA CICLISMO PARALIMPICO 07_04_2024. SERVICIOS DE CRONOMETRAJE JAVIER TORRE ARIAS 825,00</t>
  </si>
  <si>
    <t>35123300</t>
  </si>
  <si>
    <t>JAVIER TORRE ARIAS</t>
  </si>
  <si>
    <t>***3041**</t>
  </si>
  <si>
    <t>CRONOMETRAJE I COPA ESPAÑA CICLISMO PARALIMPICO CIUDAD DE PONFERRADA</t>
  </si>
  <si>
    <t>INT_22/2024/806</t>
  </si>
  <si>
    <t>221 16200 INSCRIPCION CURSO SOBRE VALIDADORAS DE TRANSPORTE PÚBLICO DE ULTIMA GENERACIÓN CON EMV 2024 - NDV ASOCIACION FORO DE NUEVAS TECNOLOGIAS EN EL TRANSPORTE, ITS ESPAÑA 235,95</t>
  </si>
  <si>
    <t>ASOCIACION FORO DE NUEVAS TECNOLOGIAS EN EL TRANSPORTE, ITS ESPAÑA</t>
  </si>
  <si>
    <t>G83493767</t>
  </si>
  <si>
    <t>CURSO SOBRE VALIDADORAS DE TRANSPORTE PUBLICO DE ULTIMA GENERACION CON EMV 2024_NDV</t>
  </si>
  <si>
    <t>INT_22/2024/780</t>
  </si>
  <si>
    <t>3332 22699 ALQUILER PERCUSION CONCIERTO JUVENTUDES MUSICALES CONFEDERACION DE JUVENTUDES MUSICALES DE ESPAÑA 514,25</t>
  </si>
  <si>
    <t>37310000</t>
  </si>
  <si>
    <t>CONFEDERACION DE JUVENTUDES MUSICALES DE ESPAÑA</t>
  </si>
  <si>
    <t>G08490559</t>
  </si>
  <si>
    <t>ALQUILER PERCUSIÓN CONCIERTO JUVENTUDES MUSICALES.</t>
  </si>
  <si>
    <t>INT_22/2024/524</t>
  </si>
  <si>
    <t>1533 22199 TARIMA ANTIDESLIZANTE TIMBER ENGINEERING S. L 26,14</t>
  </si>
  <si>
    <t>TIMBER ENGINEERING S. L</t>
  </si>
  <si>
    <t>B24642241</t>
  </si>
  <si>
    <t>TARIMA ANTIDESLIZANTE. PARKLET CAMPO</t>
  </si>
  <si>
    <t>INT_22/2024/702</t>
  </si>
  <si>
    <t>1522 213 EDIFICIO ANTIGUO C. LUIS DEL OLMO. MATERIAL ELECTRICO  NOVELEC BIERZO S.L 131,29</t>
  </si>
  <si>
    <t xml:space="preserve">DOWNLIGHT SLIM DN155WT Y MZD LEDTUBE 1200MM. CEIP. LUIS DEL OLMO  </t>
  </si>
  <si>
    <t>INT_22/2024/691</t>
  </si>
  <si>
    <t>432 213 MATERIALES REPARACION ELECTRICA OFICINA TURISMO NOVELEC BIERZO, S.L.  28,82</t>
  </si>
  <si>
    <t>VARIOS ELECTRICIDAD. OFICINA DE TURISMO</t>
  </si>
  <si>
    <t>INT_22/2024/638</t>
  </si>
  <si>
    <t>920 22199 PERFIL H PLATA. MAMPARAS S. PERSONAL MADERAS PEREIRA REGUERAS, S.L.U. 38,72</t>
  </si>
  <si>
    <t>PERFIL H PLATA. MAMPARAS SECCION PERSONAL</t>
  </si>
  <si>
    <t>INT_22/2024/762</t>
  </si>
  <si>
    <t>320 22199 C. COMPOSTILLA. MADERAS PEREIRA REGUERAS S.L.U., 34,58</t>
  </si>
  <si>
    <t xml:space="preserve">AGLOMERADO. CEIP. COMPOSTILLA </t>
  </si>
  <si>
    <t>INT_22/2024/685</t>
  </si>
  <si>
    <t>320 22199 C. LAS ALAMEDAS. MATERIALES DE PINTURA CEDEPI, S.L. 291,01</t>
  </si>
  <si>
    <t>CEDEPI S. L</t>
  </si>
  <si>
    <t xml:space="preserve">MATERIAL Y PINTURA. CEIP. LAS ALAMEDAS/ DEHESAS </t>
  </si>
  <si>
    <t>INT_22/2024/694</t>
  </si>
  <si>
    <t>920 22199 KIT ADHESIVO FIX ACELERANTE+CIANOCRIL  BRICOLAJE DEL NOROESTE, S.L. 12,29</t>
  </si>
  <si>
    <t>BRICOLAJE DEL NOROESTE S.L.L.</t>
  </si>
  <si>
    <t>KIT ADHESIVO CARPINTERIA</t>
  </si>
  <si>
    <t>INT_22/2024/764</t>
  </si>
  <si>
    <t>150 214 5908MFJ GESTION ITV ELECTRO MAQUINARIA NOVO S.L. 77,74</t>
  </si>
  <si>
    <t>5908MFJ, ITV</t>
  </si>
  <si>
    <t>INT_22/2024/783</t>
  </si>
  <si>
    <t>1533 22199 SUMIISTRO VINILOS REPOSICION SEÑALES GAFICAS PONFERRADA, S.L. 58,08</t>
  </si>
  <si>
    <t>REPOSICION ROTULACION SEÑAL Y ADHESIVOS VINILOS</t>
  </si>
  <si>
    <t>INT_22/2024/731</t>
  </si>
  <si>
    <t>132 214 1164JBF CAMBIO DE RUEDAS Y REPARACION PINCHAZO NEUMATICOS TEMPLE, S.L.   302,48</t>
  </si>
  <si>
    <t xml:space="preserve">PMAC24801 CAMBIO NEUMATICOS EQUILIBRADO Y REPARCION PINCHAZODE FIAT SCUDO 1164-JBF </t>
  </si>
  <si>
    <t>INT_22/2024/801</t>
  </si>
  <si>
    <t>132 214 REPARACION DE EMBRAGUE DESAUTO BIERZO, S.L. 732,16</t>
  </si>
  <si>
    <t>PMAC24799 RERPARACION UNIDAD POLICIAL C7 NISSAN PATHFINDER 5055-FHN</t>
  </si>
  <si>
    <t>INT_22/2024/799</t>
  </si>
  <si>
    <t>3332 22699 ALOJAMIENTO R. RUMENOV - JUVENTUDES MUSICALES  PARQUE RESIDENCIAL DEL BIERZO, S.L.   72,50</t>
  </si>
  <si>
    <t>ALOJAMIENTO TEMPORADA JUVENTUDES MUSICALES ROBERTO RUMENOV</t>
  </si>
  <si>
    <t>INT_22/2024/734</t>
  </si>
  <si>
    <t>320 22199 C. JESUS MAESTRO. SUMINISTRO MATERIALES REPARACION TRAMO DE TUBERIA SANEAMIENTO Y CLIMATIZACION LEON SL  153,49</t>
  </si>
  <si>
    <t>REPARACION TRAMO TUBERIA. CEIP. JESUS MAESTRO</t>
  </si>
  <si>
    <t>INT_22/2024/782</t>
  </si>
  <si>
    <t>23102 22199 MECANISMO DESCARGA. D2P TIRT. PULS. VICTORIA SANEAMIENTO Y CLIMATIZACION LEON, S.L. 23,72</t>
  </si>
  <si>
    <t>MECANISMO DESC VICTORIA. CENTRO DE DÍA EL PLANTIO</t>
  </si>
  <si>
    <t>INT_22/2024/693</t>
  </si>
  <si>
    <t>320 22199 REPARACION GRIFO COMEDOR SANEAMIENTO Y CLIMATIZACION LEON SL 9,11</t>
  </si>
  <si>
    <t>4415210</t>
  </si>
  <si>
    <t xml:space="preserve">GRIFO MANGUERA. CEIP BARRIO DE LOS JUDIOS </t>
  </si>
  <si>
    <t>INT_22/2024/758</t>
  </si>
  <si>
    <t>150 214 8622LWG SUMINISTRO Y MONTAJE DOS CUEBIERTAS 195/75R16C 107/105R AGIL3 MICHELIN J.F. PEÑA S.L. 369,99</t>
  </si>
  <si>
    <t>J.F. PEÑA S.L.</t>
  </si>
  <si>
    <t>8622LWG, 2 CUBIERTAS NUEVAS</t>
  </si>
  <si>
    <t>INT_22/2024/663</t>
  </si>
  <si>
    <t>330 22609 CAMISETAS 3 ENCUETROS BANDAS EE EE NUEVA IMAGEN BIERZO, S.L. 1548,80</t>
  </si>
  <si>
    <t>79810000, 1831000</t>
  </si>
  <si>
    <t>CAMISETAS ENCUENTRO DE CONSERVATORIOS DE CASTILLA Y LEON</t>
  </si>
  <si>
    <t>INT_22/2024/715</t>
  </si>
  <si>
    <t>320 22199 C. VIRGEN DEL CARMEN. MATERIALES PINTURA LOS VEGAS DE PONFERRADA, S.L. 251,51</t>
  </si>
  <si>
    <t>454421100</t>
  </si>
  <si>
    <t>SANEAMIENTO Y PINTURA. CEIP VIRGEN DEL CARMEN/LA PLACA</t>
  </si>
  <si>
    <t>INT_22/2024/752</t>
  </si>
  <si>
    <t>320 22199 C. COMPOSTILLA SUELO ESCENARIO LOS VEGAS DE PONFERRADA, S.L. 206,91</t>
  </si>
  <si>
    <t>SUELO ESCENARIO SALON DE ACTOS. CEIP. COMPOSTILLA</t>
  </si>
  <si>
    <t>INT_22/2024/737</t>
  </si>
  <si>
    <t>23102 22199 CERRADURA CILINDRO PRESION SYMO 3000UD BRIALTA, S.L. 6,29</t>
  </si>
  <si>
    <t>CERRADURA CILINDRO. GUARDERÍA MAGO CHALUPA</t>
  </si>
  <si>
    <t>INT_22/2024/695</t>
  </si>
  <si>
    <t>320 213 REVISION DE PUNTOS DE LUZ ALUMBRADO EXTERIOR CON CAMIÓN GRUA  ELAGAS, S.L. 713,90</t>
  </si>
  <si>
    <t xml:space="preserve">REVISION PUNTOS DE LUZ EN ALTURA. COLEGIOS </t>
  </si>
  <si>
    <t>INT_22/2024/776</t>
  </si>
  <si>
    <t>132 22104 REPOSICION 3 PARES DE BOTAS DEL Nº41 COMERCIAL JOANCO S.L. 336,68</t>
  </si>
  <si>
    <t xml:space="preserve">COMERCIAL JOANCO S.L. </t>
  </si>
  <si>
    <t xml:space="preserve">B24024481  </t>
  </si>
  <si>
    <t xml:space="preserve">PMAC24800 REPOSICION UNIFORMIDAD 3 PARES DE BOTAS INVIERNO. </t>
  </si>
  <si>
    <t>INT_22/2024/800</t>
  </si>
  <si>
    <t>150 22104 BOTA DE PIEL DE SEGUROIDAD JOMAGO, S.L 42,35</t>
  </si>
  <si>
    <t xml:space="preserve">BOTA PIEL. TRABAJADOR BRIGADA DE OBRAS </t>
  </si>
  <si>
    <t>INT_22/2024/757</t>
  </si>
  <si>
    <t>4911 22706 SERVICIO DE DIAGNÓSTICO DE SITUACIÓN ACTUAL DEL TERRITORIO INTELIGENTEY LAS COMPETENCIAS DIGITALES EN EL MARCO DEL PROYECTO IBERUS-SMARTCDT PERTENECIENTE AL PROGRAMA INTERREG VI-A ESPAÑA - PORTUGAL (POCTEP) 2021-2027 TELECYL, S.A. 5203,00</t>
  </si>
  <si>
    <t xml:space="preserve">TELECYL, S.A </t>
  </si>
  <si>
    <t>A47310941</t>
  </si>
  <si>
    <t>SERVICIO DE DIAGNÓSTICO DE SITUACIÓN ACTUAL DEL TERRITORIO INTELIGENTE Y LAS COMPETENCIAS DIGITALES EN EL MARCO DEL PROYECTO IBERUS-SMARTCDT PERTENECIENTE AL PROGRAMA INTERREG VI-A ESPAÑA - PORTUGAL (POCTEP) 2021-2027</t>
  </si>
  <si>
    <t>INT_22/2024/680</t>
  </si>
  <si>
    <t>320 22199 REPOSICION COLEGIOS 25 uds PRILUX ECTUBE T8 GLASS B. NR 18W 865 M. CASERO, S.A. 175,15</t>
  </si>
  <si>
    <t>PRILUX ECTUBE + TASA ECO. REPOSICIÓN DE COLEGIOS</t>
  </si>
  <si>
    <t>INT_22/2024/699</t>
  </si>
  <si>
    <t>336 22199 LAMPARAS CUARZO 48W HAL 78MM M. CASERO, S.A. 111,59</t>
  </si>
  <si>
    <t>INT_22/2024/678</t>
  </si>
  <si>
    <t>320 22199 C. CAMPO DE LOS JUDIOS. DIFERENCIAL  SIEMENS M. CASERO, S.A. 95,69</t>
  </si>
  <si>
    <t xml:space="preserve">DIFERENCIAL. CEIP. CAMPO DE LOS JUDÍOS </t>
  </si>
  <si>
    <t>INT_22/2024/711</t>
  </si>
  <si>
    <t>336 22199 BASE ESCHUKO DOBLE Y CAJA SUELO M. CASERO, S.A. 75,31</t>
  </si>
  <si>
    <t xml:space="preserve">NUNICA BASE. CAJA SUELO. CASTILLO DE LOS TEMPLARIOS </t>
  </si>
  <si>
    <t>INT_22/2024/763</t>
  </si>
  <si>
    <t>320 22199 C. NAVALIEGOS. V. ELECTRICIDAD M. CASERO, S.A. 7,04</t>
  </si>
  <si>
    <t>VARIOS ELECTRICIDAD. CEIP. NAVALIEGOS</t>
  </si>
  <si>
    <t>INT_22/2024/679</t>
  </si>
  <si>
    <t>150 214 LE6018AB REPARACION PINCHAZO. NEUMATICOS HERMANOS PEÑA S.A. 47,19</t>
  </si>
  <si>
    <t>NEUMATICOS HERMANOS PEÑA S.A.</t>
  </si>
  <si>
    <t>A24050080</t>
  </si>
  <si>
    <t>LE6018AB, REPARACION PINCHAZO</t>
  </si>
  <si>
    <t>INT_22/2024/658</t>
  </si>
  <si>
    <t>150 214 8408BZR FARO ROTATIVO FINO RECAMBIOS DE AUTOMOCION E INDUSTRIA, S.A.</t>
  </si>
  <si>
    <t>31518000</t>
  </si>
  <si>
    <t xml:space="preserve">FARO ROTATIVO </t>
  </si>
  <si>
    <t>INT_22/2024/749</t>
  </si>
  <si>
    <t>150 22199 CUCHILLAS REPUESTO FEINT DENT JAPONES PARA MULTIERRAMIENTA RODAMOVIL, S.A 105,88</t>
  </si>
  <si>
    <t>33141411</t>
  </si>
  <si>
    <t>RODAMOVIL S.A.</t>
  </si>
  <si>
    <t>A24016818</t>
  </si>
  <si>
    <t>CUCHILLAS REPUESTO PARA MULTIHERRAMIENTA</t>
  </si>
  <si>
    <t>INT_22/2024/754</t>
  </si>
  <si>
    <t>1533 205 ALQUILER VALLAS OBRA 3. 42X1,90 Y PIE  EMICO, S.A. 8,81</t>
  </si>
  <si>
    <t xml:space="preserve">ALQUILER VALLAS OBRAS. EMICO </t>
  </si>
  <si>
    <t>INT_22/2024/724</t>
  </si>
  <si>
    <t>231 22699 PACTO DE ESTADO_POLIZA SEGURO TALLER DEFENSA PERSONAL MGS SEGUROS Y REASEGUROS SA 540,85</t>
  </si>
  <si>
    <t>MGS SEGUROS Y REASEGUROS, S.A.</t>
  </si>
  <si>
    <t>A08171373</t>
  </si>
  <si>
    <t>PACTO DE ESTADO_SEGURO TALLER DEFENSA PERSONAL</t>
  </si>
  <si>
    <t>INT_22/2024/701</t>
  </si>
  <si>
    <t>311 22199 JABON DERMOPROTECTOR G-5L M ENCINA CABO LOPEZ  12,71</t>
  </si>
  <si>
    <t>MARIA ENCINA CABO LOPEZ</t>
  </si>
  <si>
    <t xml:space="preserve">ALBERGUE CANINO - SUMINISTRO LLIMPIEZA </t>
  </si>
  <si>
    <t>INT_22/2024/753</t>
  </si>
  <si>
    <t>RELACIÓN CONTRATOS MENORES ADJUDICADOS - 2º T.  2024</t>
  </si>
  <si>
    <t>****9554*</t>
  </si>
  <si>
    <t>****4926*</t>
  </si>
  <si>
    <t xml:space="preserve"> KATHARINA GRUENER </t>
  </si>
  <si>
    <t>***3094**</t>
  </si>
  <si>
    <t>FIESTAS DE LA ENCINA - CIRCO SIN RED- CARPA DIEM</t>
  </si>
  <si>
    <t>INT_22/2024/1793</t>
  </si>
  <si>
    <t>1533 609 AVDA. AMERICA, PUENTE CELSO LOPEZ GAVELA Y AVDA. DE GALICIA OBRA: REPARACION DE BACHES EN CALZADA Y EXTENDIDO DE CAPA DE RODADURA CON MEZCLA BITUMINOSA EN CALIENTE INCLUIDA LA SEÑALIZACION HORIZONTAL  CYMOT S.A. 48270,53</t>
  </si>
  <si>
    <t>MERKE INSURANCE</t>
  </si>
  <si>
    <t>***6489**</t>
  </si>
  <si>
    <t>SEGURO DE ACCIDENTES VOLUNTARIOS CIMA 24</t>
  </si>
  <si>
    <t>INT_22/2024/2280</t>
  </si>
  <si>
    <t>4321 619 PRTR - PSTD OBRAS DE RESTAURACIÓN Y MEJORA DEL EDIFICIO/ESPACIO PÚBLICO DE TITULARIDAD MUNICIPAL EN LA CALLE GIL Y CARRASCO Nº11 - FASE I MAGA ESTUDIOS Y CONSTRUCCIONES, S.L. 47968,64</t>
  </si>
  <si>
    <t>WR BERKLEY EUROPE AG</t>
  </si>
  <si>
    <t>***7145**</t>
  </si>
  <si>
    <t>SEGURO ACCIDENTES VOLUNTARIADO BERGIDUM Y CENTRO DE MENORES</t>
  </si>
  <si>
    <t>INT_22/2024/2644</t>
  </si>
  <si>
    <t>414 625 OBRA: ACONDICIONAMIENTO DE PARQUE EN LA LOCALIDAD DE SAN ANDRÉS DE MONTEJOS IDM TIMBER ENGINEERING, S.L. 44982,96</t>
  </si>
  <si>
    <t>66512100</t>
  </si>
  <si>
    <t>W.R. BERKLEY EUROPE AG, SUCURSAL EN ESPAÑA,</t>
  </si>
  <si>
    <t>SEGURO ACCIDENTES PARA CURSO DE FORMACION CLIMATIZACION, AEROTERMIA E INSTALACIONES FOTOVOLTAICAS</t>
  </si>
  <si>
    <t>INT_22/2024/1999</t>
  </si>
  <si>
    <t>414 609 OBRA DE ASFALTADO CAMINO VIKERA EN S. ANDRES DE MONTEJOS ASFALTOS FERSIL, S.L. 29000,00</t>
  </si>
  <si>
    <t xml:space="preserve">66510000 </t>
  </si>
  <si>
    <t>W R BERKLEY EUROPE AG SUCURSAL EN ESPAñA</t>
  </si>
  <si>
    <t>CAMPAMENTO_CIMA_2024_SEGURO_ACCIDENTES</t>
  </si>
  <si>
    <t>INT_22/2024/2654</t>
  </si>
  <si>
    <t>342 212 COLOCACIÓN PAVIMENTO ANTIDESLIZANTE PISCINA CLIMATIZADA ÁNGEL PESTAÑA BAYPER QUIMICA S.L 22965,80</t>
  </si>
  <si>
    <t>85100000</t>
  </si>
  <si>
    <t>FIESTAS ENCINA - PREVENTIVOS CRUZ ROJA</t>
  </si>
  <si>
    <t>INT_22/2024/2338</t>
  </si>
  <si>
    <t>432 22699 FERIA DEL VINO. GESTION ORGANIZACION EVENTO. MANTESIL SL. 18071,35</t>
  </si>
  <si>
    <t xml:space="preserve"> 85143000</t>
  </si>
  <si>
    <t xml:space="preserve">SERVICIO AMBULANCIA MILLA ENCINA 2024 </t>
  </si>
  <si>
    <t>INT_22/2024/2204</t>
  </si>
  <si>
    <t>920 626 ADQUISICION MATERIAL INFORMATICO. PROYECTOS SISTEMAS Y PERITACIONES SL. 18000,00</t>
  </si>
  <si>
    <t>SOLICITUD AUTORIZACION COMPRA PARA PRESTACION COBERTURA SANITARIA MARCHA CICLISTA SEMANA EUROPEA DE LA MOVILIDAD</t>
  </si>
  <si>
    <t>INT_22/2024/1997</t>
  </si>
  <si>
    <t>338 205 FIESTAS DE LA ENCINA. INFRESTRUCTURA MONTAJES Y EVENTOS MUSICALES S.L. 17999,96</t>
  </si>
  <si>
    <t>79950000</t>
  </si>
  <si>
    <t>SED- Solidaridad, Educación, Desarrollo</t>
  </si>
  <si>
    <t>G80547565</t>
  </si>
  <si>
    <t>ELABORACION EXPOSICION Y ACTIVIDADES COMPLEMENTARIAS JORNADAS DE SOLIDARIDAD Y COOPERACION ORGANIZACION SED (SOLIDARIDAD, EDUCACION Y DESARROLLO)</t>
  </si>
  <si>
    <t>INT_22/2024/1848</t>
  </si>
  <si>
    <t>414 622 INSTALACION BICICLETAS TEBAIDA RODRIGO DEL POZO GARCIA 17900,00</t>
  </si>
  <si>
    <t>LAGRIMAS DE COCODRILO AC</t>
  </si>
  <si>
    <t>G56401193</t>
  </si>
  <si>
    <t>ESCENARIO PONFERRADA - LENGUA DE TRAPO</t>
  </si>
  <si>
    <t>INT_22/2024/2270</t>
  </si>
  <si>
    <t>491 216 SUMINISTRO E INSTALACIÓN DE ACTUALIZACIÓN DE VERSIÓN DE LA PLATAFORMA PROXIA® Y ACTUALIZACIÓN DE LA SOLUCIÓN BASADA EN LA PLATAFORMA PROXIA® WWW.PONFERRADA.ORG DIVISA IT, S.A.U. 17893,48</t>
  </si>
  <si>
    <t>CHARANGA CON XEITO</t>
  </si>
  <si>
    <t>G56317738</t>
  </si>
  <si>
    <t>FIESTAS DE LA ENCINA 24 ¿ CHARANGA PREGÓN Y ENCUENTRO PEÑAS</t>
  </si>
  <si>
    <t>INT_22/2024/1885</t>
  </si>
  <si>
    <t>336 22799 INTERVENCION ARQUEOLOGICA - 4ª CAMPAÑA 2024 - CLAUSTRO DE LOS ARCOS MONASTERIO S. PEDRO MONTES MARCOS ONESIMO MUÑOZ SANCHEZ-MIGUEL 17484,50</t>
  </si>
  <si>
    <t>ASOCIACIÓN CULTURAL CANTABLUES</t>
  </si>
  <si>
    <t>ESCENARIO PONFERRADA - THE MACHINES</t>
  </si>
  <si>
    <t>INT_22/2024/2266</t>
  </si>
  <si>
    <t>171 22799 TRABAJOS DE PODA Y CABLEADO 19 ARBOLES PARQUE PABLO PICASSO Y TRABAJOS DE PODA DE SANEAMIIENTO Y SEGURIDAD EN PARQUE DEL TEMPLE Y PODA DE SEIS PINOS PARQUE DEL TEMPLE ARBOGAL 2007, S.L. 16637,50</t>
  </si>
  <si>
    <t>79540000</t>
  </si>
  <si>
    <t>FEDERACION DE PERSONAS SORDAS DE CASTILLA Y LEON</t>
  </si>
  <si>
    <t>G26028241</t>
  </si>
  <si>
    <t>SERVICIO DE INTERPRETE LENGUAJE DE SIGNOS PLENOS DEL AYUNTAMIENTO</t>
  </si>
  <si>
    <t>INT_22/2024/2029</t>
  </si>
  <si>
    <t>4911 22706 APLICACIÓN WEB PARA LA GESTIÓN DE LOCALES COMERCIALES EN EL MUNICIPIO DE PONFERRADA EN EL MARCO DEL PROYECTO IBERUS-SMARTCDT PERTENECIENTE AL PROGRAMA INTERREG VI-A ESPAÑA - PORTUGAL (POCTEP) 2021-2027 PROCONSI, S.L. 16335,00</t>
  </si>
  <si>
    <t>ASOCIACION CULTURAL HABANA VIEJA CLASICOS LATINOS</t>
  </si>
  <si>
    <t>G24722605</t>
  </si>
  <si>
    <t xml:space="preserve">ESCENARIO PONFERRADA - BROKEN HIPS </t>
  </si>
  <si>
    <t>INT_22/2024/2264</t>
  </si>
  <si>
    <t>1533 22199 SUMINISTRO DE SEÑALES, ESPEJOS, ETC. ALIJA SERVICIOS Y CONTRATAS SL. 16059,85</t>
  </si>
  <si>
    <t>85210000</t>
  </si>
  <si>
    <t>ASOCIACION PROTECTORA DE ANIMALES PELUDINES SIN SUERTE</t>
  </si>
  <si>
    <t>G24693541</t>
  </si>
  <si>
    <t>TRABAJOS EN COLABORACION CON APA PELUDINES SIN SUERTE DERIVADOS DE LA LEY 7/2023, DE 28 DE MARZO, DE PROTECCION DE LOS DERECHOS Y EL BIENESTAR DE LOS ANIMALES</t>
  </si>
  <si>
    <t>INT_22/2024/2250</t>
  </si>
  <si>
    <t>338 22699 FIESTAS DE LA ENCINA. ESCENARIO PONFERRADA - PRODUCCION Y ELECTRICIDAD CONCIERTOS, MUSICA Y EVENTOS S.L 15972,00</t>
  </si>
  <si>
    <t>ASOCIACIÓN CULTURAL PARA EL FOMENTO DE LA CULTURA TRADICIONAL Y POPULAR - TEITO</t>
  </si>
  <si>
    <t>G24654618</t>
  </si>
  <si>
    <t>TAMBORITERO VOTO DE LA VILLA</t>
  </si>
  <si>
    <t>INT_22/2024/2173</t>
  </si>
  <si>
    <t>338 22699 FIESTAS DE LA ENCINA. PIROTECNIA ENCINA 2024. PIBIERZO SL. 15000,01</t>
  </si>
  <si>
    <t>ASOC. CULTURAL PARA EL FOMENTO DE LA CULTURA TRADICIONAL Y POPULAR TEITO</t>
  </si>
  <si>
    <t>PACTO DE ESTADO_ ACTUACION MUSICAL TRADICIONAL. DIA INTERNACIONAL DE LAS MUJERES EN EL AMBITO RURAL</t>
  </si>
  <si>
    <t>INT_22/2024/2019</t>
  </si>
  <si>
    <t>414 609 OBRA: "INSTALACIÓN DE ELEMENTOS EN PARQUE DE SAN ESTEBAN Y VALLE OZA " ANTONIO BARRIOS DOMINGUEZ 14943,50</t>
  </si>
  <si>
    <t>ASOCIACION ORQUESTA SINFONICA DE PONFERRADA  Y DEL BIERZO</t>
  </si>
  <si>
    <t>G24624512</t>
  </si>
  <si>
    <t>PMAC242239 ACTOS PATRON POLICIA MUNICPAL ORQUESTA SINFONICA DE PONFERRADA Y DEL BIERZO</t>
  </si>
  <si>
    <t>INT_22/2024/2239</t>
  </si>
  <si>
    <t>136 213 REVISION REPARACION Y MTO EQUIPOS DE RESPIRACION AUTONOMA, MASCARAS, PULMOAUTOMATICOS, BOTELLAS, COMPRESOR, RAMPA DE CARGA, DETECTORES DE GASES  DRÄGER SAFETY HISPANIA, S.A. 14776,14</t>
  </si>
  <si>
    <t>EVENTO RECREACION HISTORICA IRMANDIÑOS 2024</t>
  </si>
  <si>
    <t>INT_22/2024/2583</t>
  </si>
  <si>
    <t>136 212 REPARACIÓN DE LAS FILTRACIONES DE LA SALA DE COMUNICACIONES, DORMITORIO Y AULA DE FORMACIÓN DEL SERVICIO DE EXTINCIÓN DE INCENDIOS Y SALVAMENTO DEL AYUNTAMIENTO DE PONFERRADA BAYPER QUIMICA, S.L 14471,60</t>
  </si>
  <si>
    <t>ASOCIACION CULTURAL ABELLADEIRA</t>
  </si>
  <si>
    <t>G24589731</t>
  </si>
  <si>
    <t>FIESTAS DE LA ENCINA PASACALLES - ASOCIACIÓN CULTURAL ABELLADEIRA</t>
  </si>
  <si>
    <t>INT_22/2024/2107</t>
  </si>
  <si>
    <t>1722 619 PRTR. ACONDICIONAMIENTO DE CALZADA DE LA CALLE NAVALIEGOS ENTRE LA AVDA. PÉREZ COLINO Y LA TRAVESÍA ELADIA BAYLINA INCLUIDA EN EL PROYECTO ¿PONFERRADA 4.0 AIRE LIMPIO Y CALIDAD DE VIDA¿ EN EL MARCO DEL PLAN DE RECUPERACIÓN ASFALTOS FERSIL, S</t>
  </si>
  <si>
    <t>37000000</t>
  </si>
  <si>
    <t>ASOCIACION BERCIANA DE ARTESANOS</t>
  </si>
  <si>
    <t>G24471351</t>
  </si>
  <si>
    <t>TROFEOS ARTESANOS CERTAMEN NACIONAL DE MUS</t>
  </si>
  <si>
    <t>INT_22/2024/2499</t>
  </si>
  <si>
    <t>1533 625 SUMINISTRO DE 29 BANCOS DE MATERIAL RECICLADO ALIJA SERVICIOS Y CONTRATAS, S.L. 13404,38</t>
  </si>
  <si>
    <t>SERVICIOS COLABORADORES EVENTOS CONCEJALIA</t>
  </si>
  <si>
    <t>INT_22/2024/2141</t>
  </si>
  <si>
    <t>3332 625 ADQUISICION MEGAFONIA PARA EL TEATRO. TECESA ACUSTICA VISUAL SL. 12850,30</t>
  </si>
  <si>
    <t>BANDA DE GAITAS Y DANZAS CASTAÑUELAS</t>
  </si>
  <si>
    <t>G24464315</t>
  </si>
  <si>
    <t>FIESTAS DE LA ENCINA PASACALLES - BANDA DE GAITAS Y DANZAS CASTAÑUELAS</t>
  </si>
  <si>
    <t>INT_22/2024/2112</t>
  </si>
  <si>
    <t>414 623 LUMINARIAS SOLARES PARA SAN ADRIAN DE VALDUEZA  ELECTRICIDAD CASPIN, S.L. 12281,50</t>
  </si>
  <si>
    <t>ASOCIACIÓN DE PROFESIONALES DE FERIAS Y FIESTAS LA ENCINA</t>
  </si>
  <si>
    <t>G24374530</t>
  </si>
  <si>
    <t>2024/1624 EXPLOTACION RECINTO FERIAL 2024</t>
  </si>
  <si>
    <t>INT_22/2024/1624</t>
  </si>
  <si>
    <t>4911 623 - 22706 IBERUS SMARTCDT SUMINISTRO E INSTALACIÓN DE EQUIPOS DE SENSORIZACIÓN DE CAIDA DE ÁRBOLES LORAWAN PARA DOS PARQUES DEL AYUNTAMIENTO DE PONFERRADA  REDYTEL IOT, S.L. 12100,00</t>
  </si>
  <si>
    <t>37810000</t>
  </si>
  <si>
    <t>ASPRONA BIERZO</t>
  </si>
  <si>
    <t xml:space="preserve">G24274664 </t>
  </si>
  <si>
    <t>CHAPAS CIMA</t>
  </si>
  <si>
    <t>INT_22/2024/2554</t>
  </si>
  <si>
    <t>338 22699 FIESTAS DE LA ENCINA. I CARRERA POPULAR PONFERRADA 3KM COLOR RACE BIERZO NATURA, S.L. 12100,00</t>
  </si>
  <si>
    <t>39294100</t>
  </si>
  <si>
    <t xml:space="preserve">ASPRONA BIERZO </t>
  </si>
  <si>
    <t>G24274664</t>
  </si>
  <si>
    <t>COMPRA CHAPAS Y LIBRETAS</t>
  </si>
  <si>
    <t>INT_22/2024/2298</t>
  </si>
  <si>
    <t>342 623 RENOVACIÓN DEL MURO FRONTAL DE LAS PISTAS 2 Y 3 DE SQUASH TOP COURT, S.L. 11979,00</t>
  </si>
  <si>
    <t>GRUPO DE DANZAS Y GAITAS EL CASTRO DE COLUMBRIANOS</t>
  </si>
  <si>
    <t>G24272445</t>
  </si>
  <si>
    <t>FIESTAS DE LA ENCINA-TAMBORITERO GIGANTES Y CABEZUDOS DIA 6</t>
  </si>
  <si>
    <t>INT_22/2024/2331</t>
  </si>
  <si>
    <t>1724 619 SUMINISTRO DE 12 DESBROZADORAS  HUSQVARNA 545 RX MAQUINARIA COMERCIAL BERNARDEZ, S.L. 11616,00</t>
  </si>
  <si>
    <t>FIESTAS DE LA ENCINA PASACALLES - GRUPO DE DANZAS Y GAITAS EL CASTRO COLUMBRIANOS</t>
  </si>
  <si>
    <t>INT_22/2024/2111</t>
  </si>
  <si>
    <t>150 210 OBRA EJECUCION REBAJES DE VADOS 2 ECK BIERZO, S.L. 10587,50</t>
  </si>
  <si>
    <t>CENTRO GALICIA EN PONFERRADA</t>
  </si>
  <si>
    <t>G24261570</t>
  </si>
  <si>
    <t xml:space="preserve">FIESTAS DE LA ENCINA PASACALLES - CENTRO GALICIA EN PONFERRADA </t>
  </si>
  <si>
    <t>INT_22/2024/2115</t>
  </si>
  <si>
    <t>342 213 MANTENIMIENTO Y REPARACIONES CANASTAS PABELLONES ETIS ROC, S.L. 10402,37</t>
  </si>
  <si>
    <t>ASOCIACION CULTURAL ESCUELA DE GAITAS CASTRO BERGIDUM</t>
  </si>
  <si>
    <t>G24260499</t>
  </si>
  <si>
    <t>FIESTAS DE LA ENCINA PASACALLES - ESCUELA DE GAITAS CASTRO BERGIDUM</t>
  </si>
  <si>
    <t>INT_22/2024/2109</t>
  </si>
  <si>
    <t>170 210 TRABAJOS DE DESBROCE DE CAMINOS Y CORTAFUEGOS CON TRACTOR FORESTAL EN EL MONTE DE LD 251 DE LOS BARRIOS, DESBROCES Y JARDINERIA ANCARES, S.L. 10000,00</t>
  </si>
  <si>
    <t>GRUPO FOLKLORICO CULTURAL TEMPLARIOS DEL OZA</t>
  </si>
  <si>
    <t>G24092405</t>
  </si>
  <si>
    <t>FIESTAS DE LA ENCINA PASACALLES - TEMPLARIOS DEL OZA</t>
  </si>
  <si>
    <t>INT_22/2024/2106</t>
  </si>
  <si>
    <t>3332 623 TEATRO BERGIDUM. ADQUISICION ELEVADOR UNIPERSONAL. LIFTISA SL. 8954,85</t>
  </si>
  <si>
    <t>GRUPO FOLCLORICO CULTURAL ALEGRIA BERCIANA</t>
  </si>
  <si>
    <t>FIESTAS DE LA ENCINA-TAMBORITERO PASACALLES GIGANTES Y CABEZUDOS DIA 9</t>
  </si>
  <si>
    <t>INT_22/2024/2333</t>
  </si>
  <si>
    <t>336 22706. ESTUDIO ANTROPOLOGICO V FASE MEMORIA DEMOCRATICA CEMENTERIO DEL CARMEN PONFERRADA. TEMPOS ARQUEOLOGOS SL.  8790,00</t>
  </si>
  <si>
    <t>FIESTAS DE LA ENCINA PASACALLES Y ACTUACIONES - GRUPO FOLCLORICO CULTURAL ALEGRIA BERCIANA</t>
  </si>
  <si>
    <t>INT_22/2024/2108</t>
  </si>
  <si>
    <t>231 22699 TALLERES DE VERANO. EROS BUSSINES AND CONSULTING SL. 16494,50</t>
  </si>
  <si>
    <t xml:space="preserve">85100000 </t>
  </si>
  <si>
    <t xml:space="preserve">REAL FUNDACIÓN HOSPITAL DE LA REINA </t>
  </si>
  <si>
    <t>G24031114</t>
  </si>
  <si>
    <t>FIESTAS DE LA ENCINA - PUESTO PRIMEROS AUXILIOS RECINTO FERIAL</t>
  </si>
  <si>
    <t>INT_22/2024/2357</t>
  </si>
  <si>
    <t>1724 619 PRTR. ANILLO VERDE. SUMINISTRO ZAHORRA. BIERZO RECICLA SL. 16434,00</t>
  </si>
  <si>
    <t xml:space="preserve">REAL FUNDACION HOSPITAL DE LA REINA </t>
  </si>
  <si>
    <t>PUESTO PRIMEROS AUXILIOS</t>
  </si>
  <si>
    <t>INT_22/2024/2356</t>
  </si>
  <si>
    <t>432 22699 NOCHE TEMPLARIA. ESPECTACULO GRAN TORNEO MEDIEVAL. ESPECIALISTAS HIPICA CELTA SLL. 8470,00</t>
  </si>
  <si>
    <t>ASOCIACION CULTURAL PROPULSION</t>
  </si>
  <si>
    <t>G10816932</t>
  </si>
  <si>
    <t>FIESTAS DE LA ENCINA - CIRCO SIN RED- FALTAN7</t>
  </si>
  <si>
    <t>INT_22/2024/1794</t>
  </si>
  <si>
    <t>4314 22699 ORGANIZACIÓN MERCADO DE VERANO 2024 VIAJES LEONTUR, S.L. 8450,00</t>
  </si>
  <si>
    <t>CIRK ABOUT IT, S.COOP.</t>
  </si>
  <si>
    <t>F24703456</t>
  </si>
  <si>
    <t>FIESTAS DE LA ENCINA - CIRCO SIN RED- CIRK_ABOUT_IT</t>
  </si>
  <si>
    <t>INT_22/2024/1792</t>
  </si>
  <si>
    <t>432 22699 SERVICIO DE VISITAS GUIADAS TEBAIDA BERCIANA Y APOYO TURISTICO EN ACTOS Y EVENTOS ORGANIZADOS POR EL AYUNTAMIENTO DE PONFERRADA AGOSTO-DICIEMBRE 2024 GUIAS DEL BIERZO, S.L. 8058,60</t>
  </si>
  <si>
    <t xml:space="preserve">CARNAVALANDIA S.L </t>
  </si>
  <si>
    <t>B99085078</t>
  </si>
  <si>
    <t>FLECO MULTICOLOR</t>
  </si>
  <si>
    <t>INT_22/2024/2024</t>
  </si>
  <si>
    <t>3332 623 3332 625. RENOVACION EQUIPAMIENTO ILUMINACION Y MATERIAL ESCENICO. SILUJ ILUMINACION SL. 7751,70</t>
  </si>
  <si>
    <t>SATARA SEGURIDAD, S.L.</t>
  </si>
  <si>
    <t>B98001282</t>
  </si>
  <si>
    <t>PMAC241830 POLICIA MUNICIPAL REPOSICION PANTALON ROTO O DETERIORADO</t>
  </si>
  <si>
    <t>INT_22/2024/1830</t>
  </si>
  <si>
    <t>3371 22699 CIUDAD MAGICA. ENTRADAS CONCIERTO ELECTROLATINO VOLUNTARIOS CIMA 7426,98</t>
  </si>
  <si>
    <t xml:space="preserve">35811200 </t>
  </si>
  <si>
    <t>SATARA SEGURIDAD S.L.</t>
  </si>
  <si>
    <t>PMAC242479 POLICIA MUNICIPAL REPOSICION TRES PANTALONES UNIFORMIDAD</t>
  </si>
  <si>
    <t>INT_22/2024/2479</t>
  </si>
  <si>
    <t>342 22199 SUMINISTRO ELEMENTOS PARA REALIZACION DE CIERRE SUMINISTROS INDUSTRIALES SUMABI SL  7318,26</t>
  </si>
  <si>
    <t xml:space="preserve">B97611164  </t>
  </si>
  <si>
    <t>PMAC241864 POLICIA MUNICIPAL REPOSICION UNIFORMIDAD DAÑADA INSIGNA</t>
  </si>
  <si>
    <t>INT_22/2024/1864</t>
  </si>
  <si>
    <t>4314 22602 RETRANSMISIÓN I GALA COMERCIO LOCAL 14/09/2024 EDIGRUP TV PRODUCCIONES SA 7260,00</t>
  </si>
  <si>
    <t>PMAC242451 POLICIA MUNICIPAL ESCUDOS HERALDICOS UNIFORMIDAD.</t>
  </si>
  <si>
    <t>INT_22/2024/2451</t>
  </si>
  <si>
    <t>920 629 SUMINISTRO, INSTALACIÓN Y CONFIGURACIÓN WIFI CASTILLO DE LOS TEMPLARIOS PROYECTOS SITEMAS Y PERITACIONES, S.L. 6776,00</t>
  </si>
  <si>
    <t>PMAC242478 POLICIA MUNICIPAL REPOSICION DOS GORRAS UNIFORMIDAD</t>
  </si>
  <si>
    <t>INT_22/2024/2478</t>
  </si>
  <si>
    <t>342 625 EQUIPAMIENTO MAQUINAS GIMNASIO PABELLON ANGEL PESTAÑA PURE FITNESS CONCEPT IBERIA S.L. 6335,09</t>
  </si>
  <si>
    <t xml:space="preserve">35821000 </t>
  </si>
  <si>
    <t>BGOOD PRODUCCIONES PUBLICITARIAS SL</t>
  </si>
  <si>
    <t>B87919353</t>
  </si>
  <si>
    <t>BANDERAS PUBLICITARIAS CON LOGOTIPO AYUNTAMIENTO PARA EVENTO DEPORTIVO 21 LUNAS</t>
  </si>
  <si>
    <t>INT_22/2024/2413</t>
  </si>
  <si>
    <t>338 22699 FIESTAS DE LA ENCINA. DANZA AEREA - ESPECTACULO CELULA PABLO MARTIN CUELLO LONGO 6050,00</t>
  </si>
  <si>
    <t>VOLTERETA TOUR S.L.,</t>
  </si>
  <si>
    <t>B87729232</t>
  </si>
  <si>
    <t>ESCENARIO PONFERRADA - PAVLENHA</t>
  </si>
  <si>
    <t>INT_22/2024/2262</t>
  </si>
  <si>
    <t>414 625 SUMINISTRO E INSTALACION JUEGOS TRADICIONALES SERVICIOS Y EVENTOS 24 6000,03</t>
  </si>
  <si>
    <t>44112240</t>
  </si>
  <si>
    <t>FITNESS DELUXE S.L.</t>
  </si>
  <si>
    <t>B86635406</t>
  </si>
  <si>
    <t>ADQUISICION DE ELEMENTOS DE PROTECCION PARA SUELO GIMNASIO ACTIVIDADES MULTIPLES PISCINAS CLIMATIZADAS EL PLANTIO</t>
  </si>
  <si>
    <t>INT_22/2024/2028</t>
  </si>
  <si>
    <t>920 622 ADAPTACIÓN DE LA INSTALACIÓN ELÉCTRICA Y DE DATOS POR MODIFICACIÓN Y ACTUALIZACIÓN DE PUESTOS DE TRABAJO EN CUERPO DE GUARDIA DE LA CASA CONSISTORIAL COELBI, S.L. 5511,84</t>
  </si>
  <si>
    <t>TECNICAL POOL SERVICE, S.L.</t>
  </si>
  <si>
    <t>B86375920</t>
  </si>
  <si>
    <t>REPARACION URGENTE LIMPIAFONDOS GRANDE PISCINAS VERANO</t>
  </si>
  <si>
    <t>INT_22/2024/1845</t>
  </si>
  <si>
    <t>414 204 ALQUILER PUNTUAL TEMPORAL M. RURAL TT LIGERO TEMPORADA INCENDIOS  ALQUILER DE VEHICULOS Y 4x4 S.L. 5045,70</t>
  </si>
  <si>
    <t xml:space="preserve"> NORENDE S.L.</t>
  </si>
  <si>
    <t>B86164233</t>
  </si>
  <si>
    <t>CINTA DE BALIZAR</t>
  </si>
  <si>
    <t>INT_22/2024/2585</t>
  </si>
  <si>
    <t>338 22699 FIESTAS DE LA ENCINA ASISTENCIA Y GESTIÓN DEL RECINTO FERIAL ASOCIACIÓN DE PROFESIONALES DE FERIAS Y FIESTAS LA ENCINA 5000,00</t>
  </si>
  <si>
    <t>31642000</t>
  </si>
  <si>
    <t>INDUSTRIAL GLBAL SUPPLY S.L.</t>
  </si>
  <si>
    <t>B85885812</t>
  </si>
  <si>
    <t>REPARACION CAMARA TERMICA FLIR</t>
  </si>
  <si>
    <t>INT_22/2024/2359</t>
  </si>
  <si>
    <t>3332 625 TEATRO BERGIDUM. ADQUISICION EQUIPAMIENTO COMPLEMENTOS DE SONIDO. TECESA ACUSTICA VISUAL SL. 4961,00</t>
  </si>
  <si>
    <t>349284301</t>
  </si>
  <si>
    <t>HERME PLUS SL</t>
  </si>
  <si>
    <t>ADQUISICION DE CONOS DE SEÑALIZACIÓN Y CINTA BALIZAMIENTO</t>
  </si>
  <si>
    <t>INT_22/2024/2253</t>
  </si>
  <si>
    <t>342 623 ADAPTACION INSTALACION ELECTRICA PARA VIDEOMARCADOR PABELLON LYDIA VALENTIN INSTALACIONES ELECTRICAS MERAYO, S.L. 4840,00</t>
  </si>
  <si>
    <t>HISPAMAST, S.L.</t>
  </si>
  <si>
    <t>B83969121</t>
  </si>
  <si>
    <t>BARRAS CIERRE PERSIANAS CAMIONES</t>
  </si>
  <si>
    <t>INT_22/2024/1839</t>
  </si>
  <si>
    <t>3371 22699 CIUDAD MAGICA. SERVICIO DE VIGILANCIA DASSEGUR SEGURIDAD S.L 4727,18</t>
  </si>
  <si>
    <t>50410000</t>
  </si>
  <si>
    <t xml:space="preserve">HOTTINGER BRÜEL &amp; KJAER IBERICAS S.L.   </t>
  </si>
  <si>
    <t xml:space="preserve">B83206573 </t>
  </si>
  <si>
    <t>PMAC242471 POLICIA MUNICIPAL REVISION, CHEQUEO Y CERITIFICACION PERIODICA EQUIPO SONOMETRO 2245</t>
  </si>
  <si>
    <t>INT_22/2024/2471</t>
  </si>
  <si>
    <t>136 213 MANTENIMIENTO EQUIPOS HIDRAULICOS HOLMATRO INCIPRESA 4586,99</t>
  </si>
  <si>
    <t xml:space="preserve">WILLIS TOWERS WATSON SERVICES SL </t>
  </si>
  <si>
    <t>PMAC242231 POLICIA MUNICIPAL POLIZA SEGURO RESPONSABILIDAD CIVIL DRON 161</t>
  </si>
  <si>
    <t>INT_22/2024/2231</t>
  </si>
  <si>
    <t>1533 210 REPARACION, LIMPIEZA, PINTADO ESTRUCTURA Y BICICLETAS GLORIETA AV ASTORGA INDUSTRIAL SOCIN, S.A. 4210,80</t>
  </si>
  <si>
    <t>SHOT MADRID S.L.</t>
  </si>
  <si>
    <t xml:space="preserve">B79805230       </t>
  </si>
  <si>
    <t>PMAC242387 POLICIA MUNICIPAL PARCHES DE TIRO SHOKE</t>
  </si>
  <si>
    <t>INT_22/2024/2387</t>
  </si>
  <si>
    <t>164 212 REPARACION LAPIDAS NICHOS BLOQUE XV MARMOLES LUENGO, S.L. 3847,80</t>
  </si>
  <si>
    <t>TECESA ACUSTICA VISUAL, S.L.</t>
  </si>
  <si>
    <t>B74427048</t>
  </si>
  <si>
    <t>ADQUISICION DE MICROFONIA PARA EL TEATRO MUNICIPAL BERGIDUM</t>
  </si>
  <si>
    <t>INT_22/2024/1820</t>
  </si>
  <si>
    <t>170 22799 EJECUCION SUBSIDIARIA PARCELAS EXPEDIENTES 60/OES/24 34/OES/24 CONSERVACIÓN Y SERVICIO FORESTAL, S.L.  3605,80</t>
  </si>
  <si>
    <t>32351300</t>
  </si>
  <si>
    <t>TECESA ACÚSTICA VISUAL S.L.</t>
  </si>
  <si>
    <t>ADQUISICION EQUIPAMIENTO COMPLEMENTOS DE SONIDO TEATRO BERGIDUM</t>
  </si>
  <si>
    <t>INT_22/2024/1591</t>
  </si>
  <si>
    <t>920 622 REFORMA CRISTALES CUERPO DE GUARDIA CRISTA JAGOBA SERRANO IBAÑEZ 3476,33</t>
  </si>
  <si>
    <t>39225710</t>
  </si>
  <si>
    <t>ELITE MERCHANDISING S.L.U.</t>
  </si>
  <si>
    <t>BOTELLAS OBSEQUIO MARCHA SOLIDARIA 2024</t>
  </si>
  <si>
    <t>INT_22/2024/2022</t>
  </si>
  <si>
    <t>338 22699 XLIII FERIA CERAMICA. BOL DE BARRO - CUCHARAS MADERA VALENTIN PEÑIN DEL CANTO 3419,22</t>
  </si>
  <si>
    <t>DORSALES MARCHA SOLIDARIA 2024</t>
  </si>
  <si>
    <t>INT_22/2024/2520</t>
  </si>
  <si>
    <t>338 22699 FIESTAS DE LA ENCINA. FESTIVAL CIRCO SIN RED. ESPECTACULO  . CIRK ABOUT IT S COOP. 3388,00</t>
  </si>
  <si>
    <t>DASSEGUR SEGURIDAD S.L</t>
  </si>
  <si>
    <t>SERVICIO VIGILANCIA CIMA 24</t>
  </si>
  <si>
    <t>INT_22/2024/2165</t>
  </si>
  <si>
    <t>134 22699 SEMANA EUROPEA DE LA MOVILIDAD. CURSOS DE CIRCULACIÓN PARA ESCOLARES ATIZZA SL. 3206,50</t>
  </si>
  <si>
    <t>PEDALES BICI SL</t>
  </si>
  <si>
    <t>B72980907</t>
  </si>
  <si>
    <t>MATERIAL DE CICLISMO PARA SORTEO. MARCHA CICLISTA SEMANA EUROPEA MOVILIDAD 2024.</t>
  </si>
  <si>
    <t>INT_22/2024/2382</t>
  </si>
  <si>
    <t>3371 22699 CIUDAD MAGICA.  BANDEROLAS NOE PEREZ ALVAREZ  2999,89</t>
  </si>
  <si>
    <t>37420000</t>
  </si>
  <si>
    <t>PURE FITNESS CONCEPT IBERIA S.L.</t>
  </si>
  <si>
    <t>B72168677</t>
  </si>
  <si>
    <t>RENOVACIÓN MÁQUINAS GIMNASIO PABELLÓN ÁNGEL PESTAÑA</t>
  </si>
  <si>
    <t>INT_22/2024/1860</t>
  </si>
  <si>
    <t>414 22799 ORGANIZACIÓN CAMPEONATO DE BOLO BERCIANO   SERVICIOS Y EVENTOS, 24, S.L. 2999,00</t>
  </si>
  <si>
    <t>SILUJ ILUMINACION S.L.U.</t>
  </si>
  <si>
    <t xml:space="preserve">B70736863 </t>
  </si>
  <si>
    <t>REPOSICION ALMACEN ILUMINACIÓN ESCENA TEATRO BERGIDUM</t>
  </si>
  <si>
    <t>INT_22/2024/2207</t>
  </si>
  <si>
    <t>414 22799 ELABORACION PROYECTO VIA FERRATA. MIPSUM BIERZO SL. 2999,00</t>
  </si>
  <si>
    <t>31711000</t>
  </si>
  <si>
    <t>SILUJ ILUMINACION, S.L.</t>
  </si>
  <si>
    <t>B70736863</t>
  </si>
  <si>
    <t>RENOVACION EQUIPAMIENTO DE ILUMINACION Y MATERIAL ESCENICO TEATRO BERGIDUM</t>
  </si>
  <si>
    <t>INT_22/2024/1590</t>
  </si>
  <si>
    <t>23103 22699 MARCHA SOLIDARIA. CAMISETAS EVENTO MERCEDES FERNANDEZ IGLESIAS 2993,30</t>
  </si>
  <si>
    <t>INTERVENCION ARQUEOLOGICA V PLAN MEMORIA DEMOCRATICA CEMENTERIO DEL CARMEN PONFERRADA</t>
  </si>
  <si>
    <t>INT_22/2024/1652</t>
  </si>
  <si>
    <t>171 22199 SUMINISTRO DE PIEZAS DE RIEGO ALIJA SERVICIOS Y CONTRATAS, S.L.   2992,25</t>
  </si>
  <si>
    <t>34928470</t>
  </si>
  <si>
    <t>ALIJA SERVICIOS Y CONTRATAS, S.L</t>
  </si>
  <si>
    <t>SEÑALES VERTICALES, ESPEJOS, PILONAS Y ACCESORIOS</t>
  </si>
  <si>
    <t>INT_22/2024/1630</t>
  </si>
  <si>
    <t>338 22699 FIESTAS DE LA ENCINA. ESCENARIO PONFERRADA 2. ACTUACIÓN PAVLENHA EL DÍA 1 DE SEPTIEMBRE VOLTERETA TOUR, S.L. 2989,99</t>
  </si>
  <si>
    <t>SUMINISTRO DE BANCOS DE MATERIAL RECICLADO</t>
  </si>
  <si>
    <t>INT_22/2024/2075</t>
  </si>
  <si>
    <t>414 210 REPARACION 70 M FIRME BALDOSA DE PIEDRA EN VALDECAÑADA FRANCISCO REGUERA BAZAN 2989,99</t>
  </si>
  <si>
    <t>SUMINISTRO PIEZAS DE RIEGO</t>
  </si>
  <si>
    <t>INT_22/2024/2567</t>
  </si>
  <si>
    <t>414 210 REPARACIÓN COMPLETA TRAMO CAMINO COMPLUDO-ACEBO EXFORE, S, A 2989.99</t>
  </si>
  <si>
    <t>INT_22/2024/2503</t>
  </si>
  <si>
    <t>338 22699 FIESTAS DE LA ENCINA. ACTUACION MARIACHIS  CONCIERTOS, MUSICA Y EVENTOS, S.L. 2989,99</t>
  </si>
  <si>
    <t>INT_22/2024/2104</t>
  </si>
  <si>
    <t>342 213 REPARACIÓN ELÉCTRICA CT PABELLON LYDIA VALENTIN ELAGAS, S.L. 2983,26</t>
  </si>
  <si>
    <t>44163100</t>
  </si>
  <si>
    <t>TUBERÍA POLIETILENO / OBRA BIBLIOTECA MUNICIPAL</t>
  </si>
  <si>
    <t>INT_22/2024/2346</t>
  </si>
  <si>
    <t>164 213 REPARACION CARRETILLA T-MAQUINARIA DEL SIL 2022 S.L. 2982,26</t>
  </si>
  <si>
    <t>44167110</t>
  </si>
  <si>
    <t>BRIDA "JEAN" FLEJADO 60-120 / SEÑALIZACIÓN</t>
  </si>
  <si>
    <t>INT_22/2024/2049</t>
  </si>
  <si>
    <t>1724 619 PRTR. ANILLO VERDE. TRATAMIENTO ESPECIES EXOTICAS INVASORAS. FERRETERIA Y FITOS GOMEZ SL. 2979,99</t>
  </si>
  <si>
    <t xml:space="preserve">TERMO ELÉCTRICO: COLEGIO PEÑALBA </t>
  </si>
  <si>
    <t>INT_22/2024/2631</t>
  </si>
  <si>
    <t>1533 22199 BANCOS Z. AVDA. AMERICA TABLON TRATADO DE PINO AMARILLO 215X20X38 CEPILLADO 4 CARAS BRIALTA, S.L. 2975,71</t>
  </si>
  <si>
    <t xml:space="preserve">VÁLVULA TERMOSTÁTICA 1/2 / VÁLVULTA TERMOSTÁTICA 3/8 / CABEZAL TERMOSTÁTICO RT52/ CONTRAROSCA MACHO MACHO 20 </t>
  </si>
  <si>
    <t>INT_22/2024/2462</t>
  </si>
  <si>
    <t>3371 22699 CIUDAD MAGICA. INSTALACION ELECTRICA Y BOLETINES MONTAJES Y EVENTOS MUSICALES, S.L. 2964,50</t>
  </si>
  <si>
    <t>MATERIAL DE FONTANERIA/FUENTES RIMOR</t>
  </si>
  <si>
    <t>INT_22/2024/2083</t>
  </si>
  <si>
    <t>3321 625 ELEMENTOS Y SISTEMAS PARA COLGAR CUADROS Y ELEMENTOS EN SALAS EXPOSICIONES PABLO MARTINEZ GARCÍA 2950,86</t>
  </si>
  <si>
    <t xml:space="preserve">GRIFO MODELO NIZA Y RACOR MARSELLA </t>
  </si>
  <si>
    <t>INT_22/2024/1691</t>
  </si>
  <si>
    <t>171 205 TRABAJOS PUNTUALES DE PODA. ALQUILER CAMION CESTA Y ARTICULADA 26 MTS. ELEVACIONES JOPECAR, S.L.  2928,20</t>
  </si>
  <si>
    <t>MECANISMO DE DESCARGA UNIVERSAL 6L / CEIP. PEÑALBA</t>
  </si>
  <si>
    <t>INT_22/2024/1704</t>
  </si>
  <si>
    <t>1533 213 FUENTE AVDA. LA LIBRETAD. REPARACION ELECTRICA LINEAS ELAGAS, S.L. 2922,15</t>
  </si>
  <si>
    <t>SUMINISTRO ARQUETAS PARA COLOCAR SENSORES EN LOS PARQUES</t>
  </si>
  <si>
    <t>INT_22/2024/2595</t>
  </si>
  <si>
    <t>1724 619 PRTR. ANILLO VERDE. ARTICULOS PROMOCION Y PUBLICIDAD PROGRAMA GRAFITAN BIERZO, S.L. 2904,00</t>
  </si>
  <si>
    <t>45231112</t>
  </si>
  <si>
    <t>GEBO RACOR R/M "MAS" DN32 / TAPÓN HEMBRA LATÓN 32- COLEGIO LA ALBORADA</t>
  </si>
  <si>
    <t>INT_22/2024/1982</t>
  </si>
  <si>
    <t>342 22199 PISCINAS. SUMINISTRO 380 PLACA REJILLA PVC SUELOS  LONG. ALTO 24MM 245MM (5UDS.=1M) KIMI, S.L.  2901,34</t>
  </si>
  <si>
    <t xml:space="preserve">REPARACIÓN TUBERÍA CALEFACCIÓN/ CEIP. VALENTIN GARCÍA YEBRA </t>
  </si>
  <si>
    <t>INT_22/2024/1720</t>
  </si>
  <si>
    <t>171 205 PARQUE DEL TEMPLE. ALQUILER ELEVADORA  TRABAJOS DE PODA EN ARBOLES ELEVACIONES JOPECAR, S.L. 2879,80</t>
  </si>
  <si>
    <t>44163200</t>
  </si>
  <si>
    <t xml:space="preserve">REPARACIÓN TUBERÍA/ CARRACEDO DE COMPLUDO </t>
  </si>
  <si>
    <t>INT_22/2024/1896</t>
  </si>
  <si>
    <t>132 22199 MATERIAL DE SEGURIDAD FUNGIBLE SPRAYS DEFENSA , GEL DESCONTAMINA Y FUNADAS COMERCIAL JOANCO, S.L. 2864,3</t>
  </si>
  <si>
    <t>ASPERSOR - DIFUSOR RIEGO CESPED</t>
  </si>
  <si>
    <t>INT_22/2024/2162</t>
  </si>
  <si>
    <t>341 22609. ARBITRAJE Y JUEZ DE MESA VOLEIBOL DEPORTE ESCOLARANGEL FRANCISCO CARRERA TERRON. 2831,40</t>
  </si>
  <si>
    <t xml:space="preserve">TE P.E LATÓN R/H 25 ; TE P.E R/H 25 - ALMACÉN OBRAS </t>
  </si>
  <si>
    <t>INT_22/2024/2016</t>
  </si>
  <si>
    <t>338 22699 FIESTAS DE LA ENCINA. DISCO MOVIL Y DISCO CHARANGA CARLOS BARRIOS FERNANDEZ  2807,20</t>
  </si>
  <si>
    <t>GRIFO CODO ESFERA MANGUERA/ CEIP. CAMPO DE LA CRUZ</t>
  </si>
  <si>
    <t>INT_22/2024/1639</t>
  </si>
  <si>
    <t>338 205 FIESTAS DE LA ENCINA. ALQUILER DE SILLAS. ALQUISIL, S.L. 2801,63</t>
  </si>
  <si>
    <t xml:space="preserve">RACOR MARSELLA 25-20- RACOR MARSELLA 32-20- ENLACE P.E / FERIA DEL VINO </t>
  </si>
  <si>
    <t>INT_22/2024/1959</t>
  </si>
  <si>
    <t>432 22799 ACTUALIZACION Y NUEVO DISEÑO IMAGEN TEMPLARIN COMUNICACION VISUAL PONFERRADA SL 2783,00</t>
  </si>
  <si>
    <t xml:space="preserve">ENLACE P.E. RECTO 20 / TUBERÍA POLIETILENO ALI.20-10B: MUSEO DEL FERROCARRIL </t>
  </si>
  <si>
    <t>INT_22/2024/2556</t>
  </si>
  <si>
    <t>132 213 SUMINISTRO REPUESTOS PARA REPARACION RADIOEMISORAS ANTENAS BATERIAS Y PINZAS REDYTEL WIMAX S.L  2740,65</t>
  </si>
  <si>
    <t>ENTRONQUE LATON / TAPÓN HEMBRA LATON / TAPÓN COBRE / DESPACHO ALCALDÍA</t>
  </si>
  <si>
    <t>INT_22/2024/1973</t>
  </si>
  <si>
    <t>342 22199 PISCINAS CLIMATIZADAS DEL PLANTIO. SUMINISTRO SUELO COMPACT FLOOR 1000X1000X25 MM NEGR FITNESS DELUXE S.L 2718,87</t>
  </si>
  <si>
    <t>42417000</t>
  </si>
  <si>
    <t>LIFTISA, S.L.</t>
  </si>
  <si>
    <t>B65629495</t>
  </si>
  <si>
    <t>ADQUISICION DE UN ELEVADOR UNIPERSONAL PARA EL TEATRO MUNICIPAL BERGIDUM</t>
  </si>
  <si>
    <t>INT_22/2024/1440</t>
  </si>
  <si>
    <t>3371 205 CIUDAD MAGICA. ALQUILER CASETAS OBRA Y VALLAS EMICO, S.A. 2673,06</t>
  </si>
  <si>
    <t>34900000</t>
  </si>
  <si>
    <t>AUTORIZACIÓN DE COMPRA TRANSPORTE ELEVADOR</t>
  </si>
  <si>
    <t>INT_22/2024/2151</t>
  </si>
  <si>
    <t>1522 622 ANTIGUO COLEGIO LUIS DEL OLMO. ALARMA Y SISTEMA ANTI INTRUSION DESARROLLOS DE SEGURIDAD Y COMUNICACIONES, S. L 2645,13</t>
  </si>
  <si>
    <t>ELECTRODOS DESA</t>
  </si>
  <si>
    <t>INT_22/2024/2362</t>
  </si>
  <si>
    <t>338 22699 FIESTAS DE LA ENCINA. DIRECCIÓN, PRODUCCIÓN Y COORDINACIÓN "CIRCO SIN RED". MARCOS RIVAS FARPON. 5000,01</t>
  </si>
  <si>
    <t xml:space="preserve">31500000 </t>
  </si>
  <si>
    <t xml:space="preserve">GRUPO ELECTROSTOCKS, S.L.U. </t>
  </si>
  <si>
    <t>AUTORIZACIÓN DE COMPRA REPUESTOS TEATRO BERGIDUM</t>
  </si>
  <si>
    <t>INT_22/2024/2176</t>
  </si>
  <si>
    <t>432 22699. VISITAS TEATRALIZADAS CASCO ANTIGUO A LA HISTORIA DE PONFERRADA 2024. JOSE LUIS GARCIA ALEJANDRE. 5000,00</t>
  </si>
  <si>
    <t>LAPPSET ESPAÑA VRSL</t>
  </si>
  <si>
    <t>B60961554</t>
  </si>
  <si>
    <t>COLEGIO CAMPO DE LOS JUDIOS. SUMINISTRO 2 BALANCINES REPUESTO -  BRAZOS BALANCIN</t>
  </si>
  <si>
    <t>INT_22/2024/2434</t>
  </si>
  <si>
    <t>338 22701 FIESTAS DE LA ENCINA. SERVICIOS DE SEGURIDAD FUEGOS,  ESCENARIOS Y EQUIPOS PZA AYTO.  GARDA SERVICIOS SEGURIDAD, S.A.  2582,75</t>
  </si>
  <si>
    <t>TOP COURT, SLU</t>
  </si>
  <si>
    <t>B56338130</t>
  </si>
  <si>
    <t>RENOVACIÓN DEL MURO FRONTAL DE LAS PISTAS 2 Y 3 DE SQUASH.CENTRO DEPORTIVO TORALÍN</t>
  </si>
  <si>
    <t>INT_22/2024/2127</t>
  </si>
  <si>
    <t>338 22699 FIESTAS DE LA ENCINA.  ENCUENTRO DE PEÑAS. ACTUACION CHARANGAS - MECANICA Y MANIA -  NURLO GESTION Y DISEÑO, S.L 2541,00</t>
  </si>
  <si>
    <t>ELAGAS, S.L</t>
  </si>
  <si>
    <t>B54829601</t>
  </si>
  <si>
    <t>REVISIÓN, REPARACIÓN E INSTALACIÓN DE CUADROS ELÉCTRICOS</t>
  </si>
  <si>
    <t>INT_22/2024/2157</t>
  </si>
  <si>
    <t>164 22699 CEMENTERIO. ALQUILER DUMPER. ELEVACIONES JOPECAR SL. 2541,00</t>
  </si>
  <si>
    <t>51000000</t>
  </si>
  <si>
    <t>REVISIÓN Y PUESTA EN MARCHA GRUPO ELECTRÓGENO PARA PABELLÓN LIDIA VALENTÍN</t>
  </si>
  <si>
    <t>INT_22/2024/1929</t>
  </si>
  <si>
    <t>311 22799 TRABAJOS DE COLABORACION EN ATENCION A COLONIAS FELINAS Y DESARROLLO METODO CER ASOCIACION PROTECTORA DE ANIMALES PELUDINES SIN SUERTE 2500,01</t>
  </si>
  <si>
    <t>63100000</t>
  </si>
  <si>
    <t>PANDORA PRODUCCIONES IMAGEN Y EVENTOS SLU</t>
  </si>
  <si>
    <t>B47581467</t>
  </si>
  <si>
    <t xml:space="preserve">FIESTAS DE LA ENCINA-CARGA Y DESCARGA AUDITORIO </t>
  </si>
  <si>
    <t>INT_22/2024/2430</t>
  </si>
  <si>
    <t>3371 22699 CIUDAD MAGICA. MATERIAL DE PAPELERIA JUAN CARLOS ALDIR SÚAREZ 2469,28</t>
  </si>
  <si>
    <t>PANDORA PRODUCCIONES IMAGEN Y EVENTOS S.L.U.</t>
  </si>
  <si>
    <t>ENTRADAS CONCIERTO ELECTROLATINO (Juan Magán, Dasoul, Andrew DJ y Albert Novo)</t>
  </si>
  <si>
    <t>INT_22/2024/2422</t>
  </si>
  <si>
    <t>231 22000 SUMINISTRO MATERIAL DE OFICINA Y PAPELERIA BIENESTQAR SOCIAL JUAN CARLOS ALDIR SUAREZ 2463,09</t>
  </si>
  <si>
    <t>71356300</t>
  </si>
  <si>
    <t>INVICSA AIRTECH S.L.</t>
  </si>
  <si>
    <t xml:space="preserve">B42937276   </t>
  </si>
  <si>
    <t>PMAC241825 POLICIA MUNICIPAL INFORME MANUAL OPERACIONES DRON.</t>
  </si>
  <si>
    <t>INT_22/2024/1825</t>
  </si>
  <si>
    <t>3332 22199 REPOSICION ALMACEN MATERIAL ILUMINACION SILUJ ILUMINACION S.L.U. 2430,01</t>
  </si>
  <si>
    <t>34711300</t>
  </si>
  <si>
    <t xml:space="preserve">INVICSA AIRTECH S.L.    </t>
  </si>
  <si>
    <t>B42937276</t>
  </si>
  <si>
    <t xml:space="preserve">PMAC242476 POLICIA MUNICIPAL PARACAIDAS DRON </t>
  </si>
  <si>
    <t>INT_22/2024/2476</t>
  </si>
  <si>
    <t>432 22699 TRANSPORTE COLECTIVO PUEBLOS TEBAIDA BERCIANA  AUTOBUSES URBANOS DE PONFERRADA, S.A. 4620,00</t>
  </si>
  <si>
    <t xml:space="preserve">BRIALTA, S.L. </t>
  </si>
  <si>
    <t>B4226953</t>
  </si>
  <si>
    <t>MADERA PARA REPARACION DE LA CUBIERTA DE MOLINO EN ESPINOSO DE COMPLUDO</t>
  </si>
  <si>
    <t>INT_22/2024/2568</t>
  </si>
  <si>
    <t>338 22699 FIESTAS DE LA ENCINA. CERTIFICADOS DE INSTALACIÓNES ELÉCTRICAS  RASER BIERZO, S.L. 2359,50</t>
  </si>
  <si>
    <t xml:space="preserve">AYTOS SOLUCIONES INFORMATICAS, S.L.U. </t>
  </si>
  <si>
    <t>MANTENIMIENTO TABLAS FIRMADOC-ORACLE</t>
  </si>
  <si>
    <t>INT_22/2024/2625</t>
  </si>
  <si>
    <t>338 22699 FIESTAS DE LA ENCINA. SERVICIO DE CARGA-DESCARGA EN AUDITORIO CONCIERTO PANDORA PRODUCCIONES IMAGEN Y EVENTOS SLU 2323,20</t>
  </si>
  <si>
    <t>39151000</t>
  </si>
  <si>
    <t>MIROEVENTS SL</t>
  </si>
  <si>
    <t>ALQUILER DE 250 VALLAS METALICAS PEATONALES PARA EL EVENTEO VUELTA CICLISTA A ESPAÑA DIAS 29 AL 31 DE AGOSTO</t>
  </si>
  <si>
    <t>INT_22/2024/2292</t>
  </si>
  <si>
    <t>132 22699 DIA DE SAN MIGUEL. SERVICIO DE CATERING "VINO ESPAÑOL" PARA DOSCIENTOS (200) COMENSALES CATYREST, S.A. 4400,00</t>
  </si>
  <si>
    <t>77341000</t>
  </si>
  <si>
    <t>SERVICIO DE TRABAJOS EN EL ARBOLADO DEL PARQUE DE TEMPLE Y PABLO PICASSO</t>
  </si>
  <si>
    <t>INT_22/2024/1965</t>
  </si>
  <si>
    <t>171 22199 SUMINISTRO PIEZAS RIEGO REPOSICION ALIJA SERVICIO Y CONTRATAS, S.L. 2301,50</t>
  </si>
  <si>
    <t>4441100</t>
  </si>
  <si>
    <t>LOGRO HISPANIA SL</t>
  </si>
  <si>
    <t>B36322931</t>
  </si>
  <si>
    <t>REPOSICION MATERIAL SANITARIO SPEIS</t>
  </si>
  <si>
    <t>INT_22/2024/2488</t>
  </si>
  <si>
    <t>23103 22699 MARCHA SOLIDARIA ANIMACION. TALLERE Y CONCIERTO PERCUSION.  SEMANA INTERCULTURALIDAD SERGIO LOPEZ SANTOS 2299,00</t>
  </si>
  <si>
    <t>SERVICIO DE OBRAS - RECOGIDA DE RESIDUOS DE PINTURA</t>
  </si>
  <si>
    <t>INT_22/2024/1665</t>
  </si>
  <si>
    <t>432 22699 NOCHE TEMPLARIA. ALQUILER ELEVADOR DECORACION ORNAMENTAL. ELEVACIONES JOPECAR, S.L. 2254,23</t>
  </si>
  <si>
    <t>LEGITRANS SL</t>
  </si>
  <si>
    <t>INT_22/2024/2411</t>
  </si>
  <si>
    <t>23103 22699 MARCHA SOLIDARIA. BOTELLAS OBSEQUIO  ELITE MERCHANDISING SLU, 2228,82</t>
  </si>
  <si>
    <t>44611600</t>
  </si>
  <si>
    <t xml:space="preserve">GESLIMES, S.L. </t>
  </si>
  <si>
    <t>B33568916</t>
  </si>
  <si>
    <t>PRUEBAS ESTANQUEIDAD DEPÓSITOS TEMINAL DE MERCANCÍAS</t>
  </si>
  <si>
    <t>INT_22/2024/2533</t>
  </si>
  <si>
    <t>342 623 VIDEOMARCADORES ROJO Y AMARILLO MONDO IBERICA SAU 2214,66</t>
  </si>
  <si>
    <t>JUAN JOSÉ SUAREZ GUTIERRES S.L</t>
  </si>
  <si>
    <t>ALQUILER MINIRETRO CON CAZO Y RODILLO</t>
  </si>
  <si>
    <t>INT_22/2024/2515</t>
  </si>
  <si>
    <t>171 22199 SUMINISTRO DE PIEZAS DE RIEGO PREFABRICADOS MAFER S.A.  2182,62</t>
  </si>
  <si>
    <t>ESPECIALISTAS HIPICA CELTA S.L.L.</t>
  </si>
  <si>
    <t>B32488470</t>
  </si>
  <si>
    <t>ESPECTACULO GRAN TORNEO MEDIEVAL NOCHE TEMPLARIA</t>
  </si>
  <si>
    <t>INT_22/2024/1717</t>
  </si>
  <si>
    <t>171 22199 SUMINISTRO DE PIEZAS DE RIEGO PREFABRICADOS MAFER S.A. 2148,98</t>
  </si>
  <si>
    <t>MANTESIL, S.L.U.</t>
  </si>
  <si>
    <t>B32362964</t>
  </si>
  <si>
    <t>GESTION DE EVENTO FERIA DEL VINO DE PONFERRADA</t>
  </si>
  <si>
    <t>INT_22/2024/1788</t>
  </si>
  <si>
    <t>1533 213 REVISIÓN, REPARACIÓN E INSTALACIÓN DE CUADROS ELÉCTRICOS P. MERCADO MEDIEVAL  ELAGAS, S.L. 2141,70</t>
  </si>
  <si>
    <t>33141700</t>
  </si>
  <si>
    <t>RANKING LA TIENDA DEL DEPORTE SL</t>
  </si>
  <si>
    <t>ADQUISICION DE COLLARINES INMOVILIZADORES PARA PISCINAS DE VERANO Y CUBIERTA</t>
  </si>
  <si>
    <t>INT_22/2024/1954</t>
  </si>
  <si>
    <t>171 22199 SUMINISTRO DE PIEZAS DE RIEGO ALIJA SERVICIOS Y CONTRATAS, S.L.  2116,71</t>
  </si>
  <si>
    <t>14221000</t>
  </si>
  <si>
    <t xml:space="preserve">ARTE Y CERAMICA DE GALICIA, S.L. </t>
  </si>
  <si>
    <t>B27712454</t>
  </si>
  <si>
    <t>FERIA CERAMICA 24 - ARCILLA</t>
  </si>
  <si>
    <t>INT_22/2024/2009</t>
  </si>
  <si>
    <t>3371 22699 CIUDAD MAGICA. CARTELES TICKETS Y CAMISETAS GRAFICAS PONFERRADA S.L. 2084,77</t>
  </si>
  <si>
    <t>77312000</t>
  </si>
  <si>
    <t>DESBROCES Y JARDINERIA ANCARES SL</t>
  </si>
  <si>
    <t>B27281146</t>
  </si>
  <si>
    <t>TRABAJOS DE DESBROCE EN EL MONTE DE LD 251 DE LOS BARRIOS</t>
  </si>
  <si>
    <t>INT_22/2024/2477</t>
  </si>
  <si>
    <t>171 22199 SUMINISTRO DE ASPERSORES Y TOBERAS PARA SUSTITUCIONES PREFABRICADOS MAFER S.A.  2067,53</t>
  </si>
  <si>
    <t>48224000</t>
  </si>
  <si>
    <t>BIERZO SEO MARKETING S.L.</t>
  </si>
  <si>
    <t>B24730178</t>
  </si>
  <si>
    <t>DISEÑO Y MANTENIMIENTO DE LA PAGINA WEB SISTEMA DE ENTRADAS Y  PLATAFORMA DE PAGO MARCHA SOLIDARIA 2024</t>
  </si>
  <si>
    <t>INT_22/2024/2021</t>
  </si>
  <si>
    <t>3371 205 CIUDAD MAGICA. ALQUILER ESCENARIO CONCIERTOS, MUSICA Y EVENTOS S.L. 2057,00</t>
  </si>
  <si>
    <t>WALNOE MULTISERVICIOS S.L. AZOTEA SUITES</t>
  </si>
  <si>
    <t>B24725624</t>
  </si>
  <si>
    <t>ACCION PROMOCIONAL BLOGUERS DIPULEON</t>
  </si>
  <si>
    <t>INT_22/2024/2564</t>
  </si>
  <si>
    <t>338 22699 FIESTAS DE LA ENCINA. ALQUILER DE TRACTORES PARA CARROZAS COMERCIAL BERCIANA DE MAQUINARIA S.A 2032,80</t>
  </si>
  <si>
    <t>WALNOE MULTISERVICIOS S.L AZOTEA SUITES</t>
  </si>
  <si>
    <t>COLABORACION PROMOCION TURISTICA</t>
  </si>
  <si>
    <t>INT_22/2024/2461</t>
  </si>
  <si>
    <t>170 22699 CAMPAÑA DE PREVENCION DE RESIDUOS EN FIESTAS PATRONALES 2000,13</t>
  </si>
  <si>
    <t>34113200</t>
  </si>
  <si>
    <t>ALQUILER DE VEHICULOS Y 4x4  S.L.</t>
  </si>
  <si>
    <t>ALQUILER TODOTERRENO PEQUEÑO TEMPORADA DE INCENDIOS</t>
  </si>
  <si>
    <t>INT_22/2024/1738</t>
  </si>
  <si>
    <t>338 22699 XLIII FERIA DE LA CERAMICA. SERVICIOS DE SEGURIDAD DE LA FERIA GARDA SERVICIOS SEGURIDAD  1993,64</t>
  </si>
  <si>
    <t>30215000 - 30237475 - 31712200</t>
  </si>
  <si>
    <t>REDYTEL IOT SL</t>
  </si>
  <si>
    <t>B24710253</t>
  </si>
  <si>
    <t>SENSORIZACIÓN CON TECNOLOGÍA LORAWAN PARA EVALUAR EL RIESGO DE CAIDA DE ÁRBOLES O RAMAS COMO CONSECUENCIA DE FACTORES METEOROLÓGICOS EN EL MARCO DEL PROYECTO IBERUS-SMARTCDT PERTENECIENTE AL PROGRAMA INTERREG VI-A ESPAÑA - PORTUGAL (POCTEP) 2021-2027</t>
  </si>
  <si>
    <t>INT_22/2024/2057</t>
  </si>
  <si>
    <t>3321 22699 DIGITALIZACION PELICULA S. 8 DE 1984 OCHO Y PICO PRODUCCIONES CINEMATOGRAFICAS, S.L.  1988,70</t>
  </si>
  <si>
    <t>03441000</t>
  </si>
  <si>
    <t>PRADOPLANT BIERZO S.L.</t>
  </si>
  <si>
    <t>B24699159</t>
  </si>
  <si>
    <t>FIESTAS DE LA ENCINA -OFRENDA FLORAL</t>
  </si>
  <si>
    <t>INT_22/2024/2184</t>
  </si>
  <si>
    <t>3332 22199 REPUESTOS MATERIAL ELECTRICO TEATRO GRUPO ELECTROSTOCKS, S.L.U.  1948,54</t>
  </si>
  <si>
    <t>PMFE MATINOT VI-DISOLVENTE, IMPRIM. Y GALVAXIN</t>
  </si>
  <si>
    <t>INT_22/2024/2309</t>
  </si>
  <si>
    <t>24102 22199 SUMINISTRO 19 UDS. SIKA SIKAFLOOR 2030 VERDE BOTE 20KG RIBEGAR INTERIORES, S.L. 1940,82</t>
  </si>
  <si>
    <t>PMFE MATINOT VI-PINTURA BLANCA P.</t>
  </si>
  <si>
    <t>INT_22/2024/1899</t>
  </si>
  <si>
    <t>1621 22799 RETIRADA Y GESTION NEUMATICOS PROC. VERTEDEROS INCONTROLADOS TECAM SERVICIORECICLAJE SL 1936,00</t>
  </si>
  <si>
    <t>PMFE MATINOT VI - DISOLVENTE Y PINTURA PAP.</t>
  </si>
  <si>
    <t>INT_22/2024/1733</t>
  </si>
  <si>
    <t>341 205 ALQUILER DE 250 VALLAS VUELTA CICLISTA A ESPAÑA -  29 A 31 DE AGOSTO DE 2024 - MIROEVENTS, S.L.  1936,00</t>
  </si>
  <si>
    <t>PMFE MATINOT VI - PINTURA BLANCA</t>
  </si>
  <si>
    <t>INT_22/2024/1950</t>
  </si>
  <si>
    <t>135 22104 VESTUARIO PROTECCION CIVIL MARMI UNIFORMES, S.L. 1910,65</t>
  </si>
  <si>
    <t>PMFE MATINOT VI - PINTURA BLANCA MAT.</t>
  </si>
  <si>
    <t>INT_22/2024/2650</t>
  </si>
  <si>
    <t>1533 213 REPARACION DE SEMAFOROS CRUCE AVDA. ANTONIO CORTES. KAPSCH TRAFFICCOM TRANSPORTATION S.A.U 1879,69</t>
  </si>
  <si>
    <t>BIB.PINTURA PARA PEANAS Y REJILLAS EXPOSITORES</t>
  </si>
  <si>
    <t>INT_22/2024/1871</t>
  </si>
  <si>
    <t>24104 22699 PMFE MATINOT VI. ADQUISICION CUBETAS PAPELERAS. TARVINOR METALICAS SL. 1818,63</t>
  </si>
  <si>
    <t>ADQUISICION DE PELOTAS DE TENIS PARA SU UTILIZACION EN ACTIVIDADES DEPORTIVAS DE VERANO</t>
  </si>
  <si>
    <t>INT_22/2024/1914</t>
  </si>
  <si>
    <t>338 22699 FIESTAS DE LA ENCINA.  ACTUACIÓN DEL GRUPO DENOMINACIÓN DE ORIGEN BAND. DÍA 30 DE AGOSTO JUAN CARLOS MARTINEZ GORDON 1815,00</t>
  </si>
  <si>
    <t>AUTOMATIZACIONES Y BOBINADOS INDUSTRIALES, S.L.U.</t>
  </si>
  <si>
    <t>B24692931</t>
  </si>
  <si>
    <t xml:space="preserve">BOMBA CAPRARI E6KX30/1+ MCH415-8V / PARQUE FLORES DEL SIL </t>
  </si>
  <si>
    <t>INT_22/2024/2080</t>
  </si>
  <si>
    <t>4314 22602 PROMOCION I GALA COMERCIO  EMISION SPOTS  RETRANSMISION I GALA COMERCIO EDIGROUP TV PRODUCCIONES, S.A. 1815,00</t>
  </si>
  <si>
    <t>BOMBA AGUA CAPRARI DXVO9T - 230 /400V</t>
  </si>
  <si>
    <t>INT_22/2024/1713</t>
  </si>
  <si>
    <t>231 22000 ESCUELAS INFANTILES  MATERIAL OFICINA PAPELERIA Y TRABAJO MANUAL JUAN CARLOS FERNENDEZ ALDIR 1792,93</t>
  </si>
  <si>
    <t>ADQUISICION DE PIEZA PARA REPARACION URGENTE BOMBA PISCINAS ANGEL PESTAÑA</t>
  </si>
  <si>
    <t>INT_22/2024/1889</t>
  </si>
  <si>
    <t>342 22199 PISCINAS DE VERANO. ADQUISICION 2000 GORROS DE BAÑO TRAZOS 3000, S.L. 1790,80</t>
  </si>
  <si>
    <t>421200006</t>
  </si>
  <si>
    <t>REPARACION DE BOMBA DE PISCINA CUBIERTA ANGEL PESTAÑA</t>
  </si>
  <si>
    <t>INT_22/2024/2254</t>
  </si>
  <si>
    <t>338 22699 FIESTAS DE LA ENCINA. CIRCO SIN RED. 50% CACH REPRESENTACIÓN DEL ESPECTACULO "DOPPIOZERO" EL DÍA 02/09/2024 EN EL FESTIVAL KATHARINA GRUENER 1724,25</t>
  </si>
  <si>
    <t>AZUL BIERZO, S.L.</t>
  </si>
  <si>
    <t>B24688525</t>
  </si>
  <si>
    <t>COMIDA REUNION PROYECTO IBERUS-SMARTCDT</t>
  </si>
  <si>
    <t>INT_22/2024/1789</t>
  </si>
  <si>
    <t>24104 22199 SUMINISTRO DE TABLA DE IROKO BRICOLAJE DEL NOROESTE, S.L.L. 1712,15</t>
  </si>
  <si>
    <t>CASTILLO DE LULAVAI, S. L.</t>
  </si>
  <si>
    <t>BIB. COMPRA DE LIBROS. CASTILLO DE LULAVAI</t>
  </si>
  <si>
    <t>INT_22/2024/2615</t>
  </si>
  <si>
    <t>1533 22199 XTREME PINTURA SEÑALIZACION AMARILLO 25KG CINTA Y DISOLVENTE LEPON PINTURAS, S.L. 1710,48</t>
  </si>
  <si>
    <t>03121210</t>
  </si>
  <si>
    <t>FLORISTERIA MARQUES SL</t>
  </si>
  <si>
    <t>B24686370</t>
  </si>
  <si>
    <t>DECORACION Y OFRENDAS FLORALES FIESTAS DE LA ENCINA - DIAS DE LA ENCINA Y ENCININA</t>
  </si>
  <si>
    <t>INT_22/2024/2416</t>
  </si>
  <si>
    <t>134 22699 SEMANA EUROPEA DE LA MOVILIDAD TALLERES Y ACTIVIDAD DIA SIN COCHES LEIDY MOTA SANTOS 1694,00</t>
  </si>
  <si>
    <t>RAMO / CENTRO DECORACION FLORAL ACTO HOMENAJE LUIS DEL OLMO</t>
  </si>
  <si>
    <t>INT_22/2024/1742</t>
  </si>
  <si>
    <t>136 22199 CINTA BALIZAR  NORENDE, S.L. 1686,14</t>
  </si>
  <si>
    <t>RAMO FLORES LECTURA MANIFIESTO DIA DEL ORGULLO 2024</t>
  </si>
  <si>
    <t>INT_22/2024/1743</t>
  </si>
  <si>
    <t>231 22699 ESCUELA INFANTIL CAMINO DE SANTIAGO Y MAGO CHALUPA Y MATERIAL DE LIMPIEZA DESCENDIENTES DE CABO, S.L. 1675,00</t>
  </si>
  <si>
    <t>RAMO HOMENAJE MONICA DOMINGUEZ</t>
  </si>
  <si>
    <t>INT_22/2024/2501</t>
  </si>
  <si>
    <t>23103 22699 MARCHA SOLIDARIA. PLATAFORMA WEB BIERZO SEO MARKETING S.L. 1633,50</t>
  </si>
  <si>
    <t>43132300</t>
  </si>
  <si>
    <t>SUMINISTROS RAITEC, S.L.</t>
  </si>
  <si>
    <t>PMFE MATINOT VI - TALADRO BOSCH 600W GSB13</t>
  </si>
  <si>
    <t>INT_22/2024/2371</t>
  </si>
  <si>
    <t>132 22199 ROLLOS CINTA BALIZAMIENTO FERRETERIA MARTINEZ BIERZO, S.A. 1607,79</t>
  </si>
  <si>
    <t>42000000</t>
  </si>
  <si>
    <t>JUEGO DE ESCOBILLAS BOSH / LABORATORIO MUNICIPAL</t>
  </si>
  <si>
    <t>INT_22/2024/2226</t>
  </si>
  <si>
    <t>342 213 PISCINAS DE VERANO. REPARACION LIMPIAFONDOS GRANDE. TECNICAL POOL SERVICE SL. 1581,71</t>
  </si>
  <si>
    <t>RAITEC SUMINISTROS, S.L.</t>
  </si>
  <si>
    <t>REPARACION GENERADOR CAMPEON Nº5 Y REVISION ANUAL DE RANA VIBRADORA NUEVA Y MOTOSOLDADORA TS200</t>
  </si>
  <si>
    <t>INT_22/2024/1767</t>
  </si>
  <si>
    <t>231 213 ADECUACION DE INSTALACIÓN Y UNA RED DE DATOS EN EL LOCAL Nº7 DEL TORALIN INSTALACIONES ELECTRICAS MERAYO, S.L. 1564,34</t>
  </si>
  <si>
    <t xml:space="preserve">DISCO DE CORTE 300X25,4 PARA CORTADORA DE HORMIGON VIEJA VIPPER C85 </t>
  </si>
  <si>
    <t>INT_22/2024/1815</t>
  </si>
  <si>
    <t>1722 627 SUMINISTRO E INSTALACION CABLEADO PROVISIONAL PANTALLAS INFORMATIVAS ZBE RESOURCES SAVE CONSULTING SL 1549,96</t>
  </si>
  <si>
    <t>RANA VIBRADORA COMPACTADORA AMARILLA " VIEJA " REVISION ANUAL</t>
  </si>
  <si>
    <t>INT_22/2024/1661</t>
  </si>
  <si>
    <t>24104 22199 TABLILLA DE IROKO 2.2 CM GRUES. CEPILLADA, REGUESADA Y CORTADA 38 CM (7.4 A 11.4) 131 UDS Y 37 C X (6 A 7.3) 116 UDS BRICONOR, S.L. 1536,70</t>
  </si>
  <si>
    <t xml:space="preserve">REVISION ANUAL KARCHER PEQUEÑA ANOVA Y REPARACION TALADRO HR2610T </t>
  </si>
  <si>
    <t>INT_22/2024/2174</t>
  </si>
  <si>
    <t>135 22104 2 X TRAJES GALA COMPLETOS PROTECCION CIVIL. JAVIER ALVAREZ OCHOA 1505,24</t>
  </si>
  <si>
    <t>BATERIA PARA RADIAL MAKITA 115MM</t>
  </si>
  <si>
    <t>INT_22/2024/2000</t>
  </si>
  <si>
    <t>338 22699 FIESTAS DE LA ENCINA. REPARTO PROGRAMAS SERVICIOS Y EVENTOS 24,S.L. 1483,46</t>
  </si>
  <si>
    <t>REVISION ANUAL COMPRESOR UNICAIR 50L.</t>
  </si>
  <si>
    <t>INT_22/2024/2191</t>
  </si>
  <si>
    <t>338 22699 FIESTA DE LA INTERCULTURALIDAD. ACTUACION DUO SENSACIONES. MONTAJES Y EVENTOS MUSICALES SL. 1452,00</t>
  </si>
  <si>
    <t>452122905</t>
  </si>
  <si>
    <t>ETIS ROC SL</t>
  </si>
  <si>
    <t>REVISION Y MANTENIMIENTO DE CANASTAS DE PABELLONES CUBIERTOS</t>
  </si>
  <si>
    <t>INT_22/2024/2291</t>
  </si>
  <si>
    <t>338 22699 XLIII FERIA DE LA CERAMICA. TALLER CERAMICA EN VIVO JAVIER GARCIA SANTALLA 1452,00</t>
  </si>
  <si>
    <t>45315000</t>
  </si>
  <si>
    <t>RESOURCES SAVE CONSULTING SL</t>
  </si>
  <si>
    <t>B24661498</t>
  </si>
  <si>
    <t>SUMINISTRO E INSTALACION CABLEADO PROVISIONAL PANTALLAS INFORMATIVAS ZBE</t>
  </si>
  <si>
    <t>INT_22/2024/1879</t>
  </si>
  <si>
    <t>338 22699 FIESTAS DE LA ENCINA. CHARANGA PREGON Y ENCUENTRO PEÑAS CHARANGA CON XEITO 1452,00</t>
  </si>
  <si>
    <t>RASER BIERZO SLU</t>
  </si>
  <si>
    <t>INT_22/2024/2455</t>
  </si>
  <si>
    <t>3332 22199 REPOSICION MATERIALES ESCENOGRAFIA BRIALTA, S.L.- 1426,86</t>
  </si>
  <si>
    <t>CERTIFICADOS DE INSTALACIÓN ELÉCTRICA PARA EVENTOS</t>
  </si>
  <si>
    <t>INT_22/2024/2040</t>
  </si>
  <si>
    <t>920 213 INSTALACION ELECTRICA PARA LA INSTALACION DE PUNTOS CONTROL HORARIO EN TORALIN - ANILLO VERDE INSTALACIONES ELECTRICAS MERAYO, S.L. 1408,19</t>
  </si>
  <si>
    <t>45315600</t>
  </si>
  <si>
    <t>CERTIFICADO DE SUMINISTRO EVENTUAL</t>
  </si>
  <si>
    <t>INT_22/2024/2560</t>
  </si>
  <si>
    <t>338 22699 FIESTAS DE LA ENCINA SUMINISTRO 14 SACOS CONFETTI Y 14 CAJAS SERPENTINA PIROTECNIA PIBIERZO S.L. 1397,55</t>
  </si>
  <si>
    <t xml:space="preserve">CONEXIÓN Y DESCONEXIÓN CUADROS ELÉCTRICOS / MERCADO DE VERANO </t>
  </si>
  <si>
    <t>INT_22/2024/2200</t>
  </si>
  <si>
    <t>1533 22199 SUMINISTRO PIEZAS TEA AMARILLO PARA BANCOS HORMIGON BRIALTA, S.L. 1388,11</t>
  </si>
  <si>
    <t>37535210</t>
  </si>
  <si>
    <t>IDM TIMBER ENGINEERING S.L.</t>
  </si>
  <si>
    <t>ACONDICIONAMIENTO PARQUE EN SAN ANDRES DE MONTEJOS</t>
  </si>
  <si>
    <t>INT_22/2024/2190</t>
  </si>
  <si>
    <t>231 22699 CRECE CONMIGO. ESPECTACULO ¿El hada de los dientes" 20_11_2024  ARTE FUSION TITERES, S.L. 1331,00</t>
  </si>
  <si>
    <t>TRASLADO DE MINIRETRO /MEDIO RURAL</t>
  </si>
  <si>
    <t>INT_22/2024/2055</t>
  </si>
  <si>
    <t>24102 22699 ALQUILER MINIRETRO CON CAZO Y RODILLO JUAN JOSÉ SUAREZ GUTIERRES S.L 1304,80</t>
  </si>
  <si>
    <t>45510000</t>
  </si>
  <si>
    <t>FIESTAS DE LA ENCINA-PLATAFORMA ELEVADORA</t>
  </si>
  <si>
    <t>INT_22/2024/2325</t>
  </si>
  <si>
    <t>3371 22000 CIUDAD MAGICA. MATERIAL DE PAPELERIA Y OFICINA JUAN CARLOS ALDIR SÚAREZ  1299,55</t>
  </si>
  <si>
    <t>ALQUILER HAULOTTE COMPACT 10</t>
  </si>
  <si>
    <t>INT_22/2024/2319</t>
  </si>
  <si>
    <t>136 214 REPUESTOS CIERRE PERSIANAS AUTOBOMBAS. HISPAMAST SL. 1291,01</t>
  </si>
  <si>
    <t>ELEVACIONES JOPECAR, S.L.</t>
  </si>
  <si>
    <t xml:space="preserve">ALQUILER DUMPER </t>
  </si>
  <si>
    <t>INT_22/2024/1714</t>
  </si>
  <si>
    <t>231 22104 UNIFORMIDAD PERSONAL EVENTUAL ESCUELAS INFANTILES MARMI UNIFORMES, S.L. 1274,86</t>
  </si>
  <si>
    <t>ALQUILER VEHÍCULO CON CESTA ELEVADORA.</t>
  </si>
  <si>
    <t>INT_22/2024/1754</t>
  </si>
  <si>
    <t>414 210 S. ANDRES DE MONTEJOS. DESBROCE CAMINO CHICON CONSERVACION Y SERVICIO FORESTAL SL. 1274,13,00</t>
  </si>
  <si>
    <t>ALQUILER VEHICULO CESTA PARA TRABAJOS EN ALTURA 3 DIAS 5573MPN IVECO SOCAGE</t>
  </si>
  <si>
    <t>INT_22/2024/2369</t>
  </si>
  <si>
    <t>414 22799 5 X UD DE REDACCION DE MEMORIA TÉCNICA PLAN JJVV 2024 ABIN BIERZO, S.L. 1249,99</t>
  </si>
  <si>
    <t>TRASLADO DE MINIRETRO TEAKEUCHI 260TB</t>
  </si>
  <si>
    <t>INT_22/2024/1753</t>
  </si>
  <si>
    <t>24102 22199 SUMINISTRO DE FIBRA Y RESINAS HORMIGON IMPRESO CARLOS RODRIGUEZ CAMPILLO  1231,78</t>
  </si>
  <si>
    <t>983920000</t>
  </si>
  <si>
    <t xml:space="preserve">ELEVACIONES JOPECAR SL </t>
  </si>
  <si>
    <t>ALQUILER DE VEHICULO CESTAS / 5573 MPZ</t>
  </si>
  <si>
    <t>INT_22/2024/1905</t>
  </si>
  <si>
    <t>338 22699 FIESTAS DE LA ENCINA. ESCENARIO PONFERRADA 1. ACTUACIÓN THE SIRIUS EL DÍA 1 DE SEPTIEMBRE. JUAN RUBIO SANTOS 1210,00</t>
  </si>
  <si>
    <t>ALQUILER CARRETILLA CEMENTERIO</t>
  </si>
  <si>
    <t>INT_22/2024/2286</t>
  </si>
  <si>
    <t>1522 213 PRUEBAS ESTANQUEIDAD DEPOSITOS TERMINAL DE MERCANCIAS GESLIMES, S.L. 1210,00</t>
  </si>
  <si>
    <t>60180000</t>
  </si>
  <si>
    <t>PORTE CON CAMION GRUA PARA TRANSPORTE DE MARQUESINA</t>
  </si>
  <si>
    <t>INT_22/2024/1919</t>
  </si>
  <si>
    <t>171 22199 SUMINISTRO REPUESTOS SEGADORA MAQUINARIA COMERCIAL BERNARDEZ SL. 1209,88</t>
  </si>
  <si>
    <t>ALQUILER CARRETILLA MEDIO AMBIENTE</t>
  </si>
  <si>
    <t>INT_22/2024/2287</t>
  </si>
  <si>
    <t>342 205 ALQUILER DE ELEMENTOS PARA VENTILACION INSTALACIONES DE GRAN SUPERFICIE EN EVENTO DEPORTIVO (2 VENTILADORES) BIERZO FITNESS CENTER, S.L. 1200,01</t>
  </si>
  <si>
    <t>ELEVACIONES JOPECAR S.L.</t>
  </si>
  <si>
    <t>SERVICIO CESTA ELEVADORA</t>
  </si>
  <si>
    <t>INT_22/2024/2081</t>
  </si>
  <si>
    <t>1533 205 ALQUILER CONTENEDOR LC20 - CYLOG EQUIPOS PARA MINERIA Y CONSTRUCIONES S. A 1192,50</t>
  </si>
  <si>
    <t>34142100</t>
  </si>
  <si>
    <t>PARQUE TEMPLE. SERVICIO ELEVADORA</t>
  </si>
  <si>
    <t>INT_22/2024/2214</t>
  </si>
  <si>
    <t>132 213 VERIFICACION PERIODICA Y CALIBRADOR SONOMETRO HOTTINGER BRÜEL &amp; KJAER IBERICAS S.L.   1180,96</t>
  </si>
  <si>
    <t>45000000</t>
  </si>
  <si>
    <t>MAGA ESTUDIOS Y CONSTRUCCIONES, S.L.</t>
  </si>
  <si>
    <t>OBRAS DE RESTAURACIÓN Y MEJORA DEL EDIFICIO/ESPACIO PÚBLICO DE TITULARIDAD MUNICIPAL EN LA CALLE GIL Y CARRASCO Nº11 - FASE I</t>
  </si>
  <si>
    <t>INT_22/2024/1512</t>
  </si>
  <si>
    <t>1533 22199 VALLA OBRA 3.42X1.90 Y PIES CEMENTO EMICO, S.A. 1180,96</t>
  </si>
  <si>
    <t>42522000</t>
  </si>
  <si>
    <t>BIERZO FITNESS CENTER S.L.</t>
  </si>
  <si>
    <t>ALQUILER DE ELEMENTOS DE VENTILACION PARA GRANDES SUPERFICIES</t>
  </si>
  <si>
    <t>INT_22/2024/2248</t>
  </si>
  <si>
    <t>920 22699 ALQUILER SILLAS Y MESAS PRUEBAS SELECTIVAS BOMBEROS ALQUISIL, S.L. 1176,12</t>
  </si>
  <si>
    <t>32500000</t>
  </si>
  <si>
    <t xml:space="preserve">REDYTEL WIMAX, S.L.      </t>
  </si>
  <si>
    <t xml:space="preserve">B24615676    </t>
  </si>
  <si>
    <t>PMAC242626 POLICIA MUNICIPAL REPOSICION ACCESORIOS  DE RADIOEMISORAS (BATERIAS, ANTENAS Y PINZAS DE ENGANCHES).</t>
  </si>
  <si>
    <t>INT_22/2024/2626</t>
  </si>
  <si>
    <t>150 22199 REPOSICION CINTA BALIZAR ROJA Y BLANCA. FINO RECAMBIOS DE AUTOMOCION E INDUSTRIA SA. 1154,34</t>
  </si>
  <si>
    <t>TALKIES (ALQUILER)</t>
  </si>
  <si>
    <t>INT_22/2024/2212</t>
  </si>
  <si>
    <t>136 213 REPARACION EQUIPO ESPUMA URALA SOLUTIONS SL 1149,44</t>
  </si>
  <si>
    <t>PERFUMERIAS HAPPY, S.L</t>
  </si>
  <si>
    <t>REPOSICIÓN DE MATERIAL OFICINAS / BRIGADA DE OBRAS</t>
  </si>
  <si>
    <t>INT_22/2024/2303</t>
  </si>
  <si>
    <t>432 22699 COLABORACION DIPUTACION DE LEON PROMOCION TURISTICA PONFERRADA WALNOE MULTISERVICIOS S.L AZOTEA SUITES 1143,98</t>
  </si>
  <si>
    <t>ADQUISICION DE RESISTENCIAS PARA REPARACION SAUNA COMPLEJO DEPORTIVO LYDIA VALENTIN</t>
  </si>
  <si>
    <t>INT_22/2024/1739</t>
  </si>
  <si>
    <t>342 213 CAMPO DE FUTBOL DE CUATROVIENTOS. REPOSICION DOS LUMINARIAS Y EQUIPOS ARRANUQE CON MEDIOS DE ELEVACION ELAGAS, S.L. 1103,52</t>
  </si>
  <si>
    <t>INTERRUPTOR AUTOMÁTICO/ BASE EMPOTRAR INCLINADA/ INT. MAG. CURVA C 6K/ SERVICIO ELÉCTRICO</t>
  </si>
  <si>
    <t>INT_22/2024/2225</t>
  </si>
  <si>
    <t>414 22199 ZAHORRAS CAMINO PANTANO - BARCENA BIERZO RECICLA, S.L. 2104,97</t>
  </si>
  <si>
    <t>31224000</t>
  </si>
  <si>
    <t>HID-PV C 35/S CDM 220-240V 50/60 HZ NG: CASTILLO PONFERRADA</t>
  </si>
  <si>
    <t>INT_22/2024/2647</t>
  </si>
  <si>
    <t>3321 626 IMPRESORA PARA CARNETS BIBLIOTECA EVOLIS PRINT ZENIUS 4VIENTOS DIGITAL, S.L 1099,89</t>
  </si>
  <si>
    <t xml:space="preserve">HID-PV 35/ S CDM 220-240V / MUSEO DE LA RADIO </t>
  </si>
  <si>
    <t>INT_22/2024/1645</t>
  </si>
  <si>
    <t>432 22699 NOCHE TEMPLARIA. ARENA DE VALLADOLID JUSTAS EN AUDITORIO MAROTE Y BARDON, S.L. 1093,63</t>
  </si>
  <si>
    <t xml:space="preserve">ICON PAR 30 SMART 10W / CENTRO CÍVICO FUENTESNUEVAS </t>
  </si>
  <si>
    <t>INT_22/2024/1779</t>
  </si>
  <si>
    <t>491 22002 ADOBE PRO-DC FOR TEAMS SUBSCRIP.RENEW 4VIENTOS DIGITAL, S.L. 1088,96</t>
  </si>
  <si>
    <t xml:space="preserve">MZD LEDTUBE 1200MM/ IRIS PLUS MARCO ELEMENTO/ INTERRUPTOR UNIPOLAR/ IRIS TECLA INTERRUPTOR- C. CÍVICO CUATROVIENTOS </t>
  </si>
  <si>
    <t>INT_22/2024/1644</t>
  </si>
  <si>
    <t>1533 623 BOMBA CAPRARI E6KX30/1+ MCH415-8V AUTOMATIZACIONES Y BOBINADOS INDUSTRIALES, S.L. 1084,40</t>
  </si>
  <si>
    <t>REFLECTORA - 63 R- LINE LEDS 8W E27 CÁLIDA</t>
  </si>
  <si>
    <t>INT_22/2024/2401</t>
  </si>
  <si>
    <t>23102 22699 UNIVERSIDAD DE LA EXPERIENCIA BANDAS DE GRADUACION. TRAZOS 3000 SL. 1082,95</t>
  </si>
  <si>
    <t xml:space="preserve">MZD LED 60W A60 E27 827 FR ND / SERVICIO ELÉCTRICO </t>
  </si>
  <si>
    <t>INT_22/2024/2284</t>
  </si>
  <si>
    <t>132 22199 CARTELERIA SEÑALES PRUEBAS DEPORTIVAS GRAFICAS PONFERRADA, S.L. 1079,32</t>
  </si>
  <si>
    <t xml:space="preserve">BRIDAS EXTERIORES PARA EL MERCADO DE TEMPORADA </t>
  </si>
  <si>
    <t>INT_22/2024/2172</t>
  </si>
  <si>
    <t>170 22699 DESARROLLO JORNADA DE PUESTA EN VALOR DEL SOTO DE VILLAR DE LOS BARRIOS COMO BOSQUE SINGULAR  NURLO GESTION Y DISEÑO, S.L. 1072,67</t>
  </si>
  <si>
    <t>31211300</t>
  </si>
  <si>
    <t>FUSIBLE NH IND. FUSION 160A. GG/ C.G.P. PEDRACAL</t>
  </si>
  <si>
    <t>INT_22/2024/1890</t>
  </si>
  <si>
    <t>24104 22699 PMFE MATINOT VI. SUMINISTRO CHAPA. EI CASTRO URIA SA. 1072,12</t>
  </si>
  <si>
    <t>ADQUISICION DE PULSADORES PARA LAS DUCHAS DE LAS PISCINAS DE VERANO</t>
  </si>
  <si>
    <t>INT_22/2024/2154</t>
  </si>
  <si>
    <t>1533 625 KPS MULTICHECK6010 MULTIFUNCIÓN  M. CASERO, S.A. 1069,64</t>
  </si>
  <si>
    <t>NOVELEC BIERZO S.L</t>
  </si>
  <si>
    <t xml:space="preserve">LUNA LD N3/ KET LUNA/ MAS LEDSPOT VLE D / MUSEO DEL BIERZO </t>
  </si>
  <si>
    <t>INT_22/2024/1974</t>
  </si>
  <si>
    <t>3321 22699 MATERIAL EXPOSICIONES 4 METACRILATOS DE 3MM Y CARTÓN PLUMA DE 5MM (MEDIDAS 100 X 180 CM) PABLO MARTINEZ GARCIA 1058,75</t>
  </si>
  <si>
    <t>SUMINISTRO DE ZAHORRA AVP</t>
  </si>
  <si>
    <t>INT_22/2024/1642</t>
  </si>
  <si>
    <t>432 22701 FERIA D EL VINO. SERVICIO DE SEGURIDAD Y VIGILANCIA  GARDA SERVICIOS DE SEGURIDAD SA 1040,81</t>
  </si>
  <si>
    <t>ZAHORRA RECICLADA HORMIGÓN 0-30</t>
  </si>
  <si>
    <t>INT_22/2024/1834</t>
  </si>
  <si>
    <t>164 22199 150 SACOS YESO Y 100 CEMENTO COSMOS ALMACENES GALLEGO, S.L. 1027,29</t>
  </si>
  <si>
    <t>CONTENEDOR RESIDUOS CONSTRUCCIÓN</t>
  </si>
  <si>
    <t>INT_22/2024/1812</t>
  </si>
  <si>
    <t>414 22199 LOS BARRIOS. SUMINISTRO DE 12,40 ML.TUB.PE.CORR.SAN.SN8 ø800 BERCIANA DE TUBOS, S.L. 1022,34</t>
  </si>
  <si>
    <t>ZAHORRA RECICLADA HORMIGON - 0-30</t>
  </si>
  <si>
    <t>INT_22/2024/2128</t>
  </si>
  <si>
    <t>24102 22699 PMFE PONSFERRATA. SUMINISTRO DE MORTERO. RIBEGAR INTERIORES SLU. 1021,48</t>
  </si>
  <si>
    <t>CONTENEDOR 7M3 DE LIMPIO</t>
  </si>
  <si>
    <t>INT_22/2024/2379</t>
  </si>
  <si>
    <t>132 22199 INFORMES,  MANUAL OPERACIONES DRON INVICSA AIRTECH S.L. 1014,10</t>
  </si>
  <si>
    <t>COMPRA ZAHORRA PARA RELLENO</t>
  </si>
  <si>
    <t>INT_22/2024/2514</t>
  </si>
  <si>
    <t>1533 213 REPOSICION BOMBA AGUA FUENTE DE LA ROSALEDA. AUTOMATIZACIONES Y BOBINADOS INDISTRIALES SLU. 1010,35</t>
  </si>
  <si>
    <t>INT_22/2024/2177</t>
  </si>
  <si>
    <t>414 22199 ESPINOS COMPLUDO CUBIERTA MOLINO. SUMINISTRO TARIMA PINO GALLEGO.250X10X2.2 M2 1.25 M2//PAQUETE BRIALTA, S.L. 1000,02</t>
  </si>
  <si>
    <t>90514000</t>
  </si>
  <si>
    <t>SERVICIO DE RECICLAJE HORMIGÓN POR DERRUMBE MURO PISCINA DE VERANO FUENTESNUEVAS</t>
  </si>
  <si>
    <t>INT_22/2024/1840</t>
  </si>
  <si>
    <t>24104 22699 PMFE MATINOT VI. ADQUISICION CHAPAS. TARVINOR METALICAS SL. 998,25</t>
  </si>
  <si>
    <t>PUNTO LIMPIO -  RECOGIDA CONTENEDOR RCDS</t>
  </si>
  <si>
    <t>INT_22/2024/1836</t>
  </si>
  <si>
    <t>24104 22699 PMFE MATINOT VI. SUMINISTRO CHAPA GALVA. TARVINOR METALICAS SL. 987,36</t>
  </si>
  <si>
    <t>INT_22/2024/2419</t>
  </si>
  <si>
    <t>920 22000 SUMINISTRO DE SOBRES AYTO. IMPRENTA ALONSO, S.L. 976,47</t>
  </si>
  <si>
    <t>ALQUILER CONTENEDOR RESIDUOS CONSTRUCCION</t>
  </si>
  <si>
    <t>INT_22/2024/1726</t>
  </si>
  <si>
    <t>24104 22699 PMFE MATINOT VI. SUMINISTRO CHAPAS RAMPA. TARVINOR METALICAS SL. 974,05</t>
  </si>
  <si>
    <t>ESCOMBRO, MARQUESINA AVDA. DEL BIERZO DEHESAS</t>
  </si>
  <si>
    <t>INT_22/2024/1970</t>
  </si>
  <si>
    <t>338 22699 FIESTAS DE LA ENCINA. ESCENARIO PONFERRADA 1. ACTUACION MAÑANA VIERNES 4 SEPTIEMBRE. JUAN IGNACIO BODELÓN FERNÁNDEZ 968,00</t>
  </si>
  <si>
    <t xml:space="preserve">ZAHORRA. CAMINO FUENTE DE LOS PERALES </t>
  </si>
  <si>
    <t>INT_22/2024/2318</t>
  </si>
  <si>
    <t>171 22199 SUMINISTRO BOBINAS HILO DESBROCE V. MEDIDAS JOMAGO, S.L. 968,00</t>
  </si>
  <si>
    <t>31612200</t>
  </si>
  <si>
    <t>REPUESTOS POSADA BIERZO, S.L.</t>
  </si>
  <si>
    <t>B24601247</t>
  </si>
  <si>
    <t xml:space="preserve">PMAC241804 POLICIA MUNICIPAL ARRANCADOR DE VEHICULOS </t>
  </si>
  <si>
    <t>INT_22/2024/1804</t>
  </si>
  <si>
    <t>136 213 REPARACION CAMARA TERMICA FLIR INDUSTRIAL GLBAL SUPPLY S.L. 968,00</t>
  </si>
  <si>
    <t>MADERAS PEREIRA REGUERAS, S.L.U.</t>
  </si>
  <si>
    <t>PÉRGOLA / AVDA. DE AMÉRICA</t>
  </si>
  <si>
    <t>INT_22/2024/1975</t>
  </si>
  <si>
    <t>132 214 7001DDL REPARACION VEHICULO ALCALDIA TELENAUTO, S.A. 967,06</t>
  </si>
  <si>
    <t>44221310</t>
  </si>
  <si>
    <t>ADQUISICION DE ELEMENTOS Y MATERIAL PARA ADAPTACION DE BAÑOS A DISCAPACITADOS</t>
  </si>
  <si>
    <t>INT_22/2024/1939</t>
  </si>
  <si>
    <t>342 213 PABELLON LYDIA VALENTIN. PUESTA EN MARCHA DE GRUPO ELECTRÓGENO PARA PABELLÓN DEPORTIVO ELAGAS, S.L. 957,72</t>
  </si>
  <si>
    <t xml:space="preserve">MELAMINA SUPERPAN. TAPA EMBELLECEDOR. CANTO. RUEDAS </t>
  </si>
  <si>
    <t>INT_22/2024/2117</t>
  </si>
  <si>
    <t>164 213 REPARACION DUMPER. T-MAQUINARIA DEL SIL 2022 SL. 955,90</t>
  </si>
  <si>
    <t>MATERIALES CONSTRUCCION ARMARIO DESPACHO EN PLANTA REGISTRO</t>
  </si>
  <si>
    <t>INT_22/2024/2091</t>
  </si>
  <si>
    <t>341 22699  21 LUNAS Y MEDIA. LONAS PUBLICITARIAS SLOGAN PUBLICIDAD S.L.  949,85</t>
  </si>
  <si>
    <t>CEAS II, PREMARCOS</t>
  </si>
  <si>
    <t>INT_22/2024/2167</t>
  </si>
  <si>
    <t>1533 22199 TARIMA PINO NORTE V 3300X140X22 Y RASTREL MADERA PEREIRA REGUERAS S,L. 946,70</t>
  </si>
  <si>
    <t>TABLERO  INTERVENCION SPEIS</t>
  </si>
  <si>
    <t>INT_22/2024/2486</t>
  </si>
  <si>
    <t>1533 22199 REPOSICION MATERIALES DE PINTURA. LOS VEGAS DE PONFERRADA SL. 930,70</t>
  </si>
  <si>
    <t>FIESTAS DE LA ENCINA - CARRERA DE COLOR</t>
  </si>
  <si>
    <t>INT_22/2024/2215</t>
  </si>
  <si>
    <t>231 22699 CAMBIO DE CERRADURAS BIERZO CERRAJERIA MIGUEL, S.L.U.  928,40</t>
  </si>
  <si>
    <t>ADQUISICION DE ELEMENTO RECOGE HOJAS E INSECTICIDA HORMIGAS PARA PISCINAS DE VERANO</t>
  </si>
  <si>
    <t>INT_22/2024/2123</t>
  </si>
  <si>
    <t>150 22199 PEQUEÑOS MATERIALES DE FERRETERIA REPARACIONES HIJOS DE CASTRO URÍA S.A. 919,94</t>
  </si>
  <si>
    <t>244520007</t>
  </si>
  <si>
    <t>AQUISICION DE INSECTICIDA ESPECIAL AVISPAS PARA PISCINAS DE VERANO</t>
  </si>
  <si>
    <t>INT_22/2024/2122</t>
  </si>
  <si>
    <t>931 22000 PAPEL A3 Y A4 NAVIGATOR LYRECO ESPAÑA SAU 919,06</t>
  </si>
  <si>
    <t>LA COLINA DE LA LLAMERA SL</t>
  </si>
  <si>
    <t>CENA PREGONERO FIESTAS ENCINA 2024</t>
  </si>
  <si>
    <t>INT_22/2024/2392</t>
  </si>
  <si>
    <t>432 22699 CERTAMEN NACIONAL DE MUS. 10 TROFEOS ARTESANALES Y PERSONALIZADOS  ASOCIACION BERCIANA DE ARTESANOS 907,50</t>
  </si>
  <si>
    <t>ALOJAMIENTO GUIA PROMOCION TURISTICA</t>
  </si>
  <si>
    <t>INT_22/2024/2470</t>
  </si>
  <si>
    <t>338 22699 FIESTAS DE LA ENCINA. PAELLA COMIDA ENCUENTRO PEÑAS HÉCTOR PEREA FERNANDEZ 1732,50</t>
  </si>
  <si>
    <t>SERVICIOS Y EVENTOS 24,S.L.</t>
  </si>
  <si>
    <t>FIESTAS DE LA ENCINA -REPARTO PROGRAMAS ENCINA 24</t>
  </si>
  <si>
    <t>INT_22/2024/2224</t>
  </si>
  <si>
    <t>164 22104 MONOS REMOCIONES FERRETERIA MARTINEZ BIERZO, S.L. 907,14</t>
  </si>
  <si>
    <t>SERVICIOS Y EVENTOS 24, S.L.</t>
  </si>
  <si>
    <t>ORGANIZACION CAMPEONATO DE BOLO BERCIANO</t>
  </si>
  <si>
    <t>INT_22/2024/2276</t>
  </si>
  <si>
    <t>1533 623 BOMBA MULTI KIMI, S.L. 896,90</t>
  </si>
  <si>
    <t>43325000</t>
  </si>
  <si>
    <t>SUMINISTRO E INSTALACION DE JUEGOS TRADICIONALES</t>
  </si>
  <si>
    <t>INT_22/2024/1833</t>
  </si>
  <si>
    <t>342 22000 MATERIAL DE OFICINA COPYCENTRO SEFEL SL 891,24</t>
  </si>
  <si>
    <t>30120000</t>
  </si>
  <si>
    <t>4VIENTOS DIGITAL, S. L. U</t>
  </si>
  <si>
    <t>BIB. IMPRESORA DE CARNÉS DE USUARIO BIBLIOTECA. 4 VIENTOS DIGITAL</t>
  </si>
  <si>
    <t>INT_22/2024/2203</t>
  </si>
  <si>
    <t>24102 22699 INFORME AUDITOR CUENTA JUSTIFICATIVA PROGRAMA MERCEDES MARQUÉS PALACIO 883,30</t>
  </si>
  <si>
    <t>48311000</t>
  </si>
  <si>
    <t>ADOBE PRO DC FOR TEAMS SUBSCRIPTION</t>
  </si>
  <si>
    <t>INT_22/2024/2274</t>
  </si>
  <si>
    <t>24104 22699 INFORME AUDITOR CUENTA JUSTIFICATIVA PROGRAMA MERCEDES MARQUES PALACIO 883,30</t>
  </si>
  <si>
    <t xml:space="preserve">37532000 </t>
  </si>
  <si>
    <t>CIUDAD MAGICA VIDEOJUEGOS</t>
  </si>
  <si>
    <t>INT_22/2024/2358</t>
  </si>
  <si>
    <t>338 22699 XLIII FERIA DE LA CERAMICA. DIPTICOS CARTON PLUMA LONA Y SOPORTES PUBLICITARIOS GRAFITAN BIERZO, S.L.U. 880,88</t>
  </si>
  <si>
    <t>NORTON 360</t>
  </si>
  <si>
    <t>INT_22/2024/2640</t>
  </si>
  <si>
    <t>342 22199 ESTADIO COLOMAN TRABADO. SEMILLA CESPED. ZULUETA CORPORACION PARA LA NATURALEZA SA. 1658,80</t>
  </si>
  <si>
    <t>ALMACENES GALLEGO, S.L.</t>
  </si>
  <si>
    <t>150 SACOS DE YESO Y 100 DE CEMENTO COSMOS. (PREVISION HASTA FINAL DEL AÑO 2024)</t>
  </si>
  <si>
    <t>INT_22/2024/2354</t>
  </si>
  <si>
    <t>338 22699 FIESTAS DE LA ENCINA. CIRCO SIN RED ESPECTACULO CARMAN. JAVIER ARIZA BARCINA. 1650,00</t>
  </si>
  <si>
    <t>LADRILLO Y CEMENTO</t>
  </si>
  <si>
    <t>INT_22/2024/1808</t>
  </si>
  <si>
    <t>1533 22199 SUMINISTRO DE TABLÓN PASEO PN 250X19X4,2 TRATADO Y TABLA MADERAS CASTIÑEIRAS, S.L 863,94</t>
  </si>
  <si>
    <t>39224310</t>
  </si>
  <si>
    <t>PORTAESCOBILLAS</t>
  </si>
  <si>
    <t>INT_22/2024/2327</t>
  </si>
  <si>
    <t>23102 22699 ACTUACION MUSICAL DINAMIZACION ASOCIACIONES EVENTO C.O. SANTIAGO 21_09 JUAN CARLOS MARTINEZ GORDON  847,00</t>
  </si>
  <si>
    <t>LAVADERO / POLICIA MUNICIPAL</t>
  </si>
  <si>
    <t>INT_22/2024/2343</t>
  </si>
  <si>
    <t>23102 22699 ACTUACION MUSICAL DINAMIZACION ASOCIACIONES 29_09  JUAN CARLOS MARTINEZ GORDON  847,00</t>
  </si>
  <si>
    <t>45324000</t>
  </si>
  <si>
    <t>20 SACOS DE YESO RAPIDO Y 3 DE PROYECCION</t>
  </si>
  <si>
    <t>INT_22/2024/2144</t>
  </si>
  <si>
    <t>920 216 JORNADA EN REMOTO ASISTENCIA PUNTUAL BASE DATOS - TABLAS FIRMADOC AYTOS SOLUCIONES INFORMATICAS, S.L.U.  847,00</t>
  </si>
  <si>
    <t>ADQUISICION DE TACO QUIMICO AISLANTE PARA REPARACIONES EN PISCINA DE VERANO PLANTIO</t>
  </si>
  <si>
    <t>INT_22/2024/1867</t>
  </si>
  <si>
    <t>150 22699 RECOGIDA RESIDUOS PINTURA. LEGITRANS SL. 1596,76</t>
  </si>
  <si>
    <t>15 SACOS DE CEMENTO</t>
  </si>
  <si>
    <t>INT_22/2024/2344</t>
  </si>
  <si>
    <t>132 22000 MATERIAL DE OFICINA JUAN CARLOS ALDIR SUAREZ 833,25</t>
  </si>
  <si>
    <t>44921100</t>
  </si>
  <si>
    <t>SACOS YESO CEMENTERIO</t>
  </si>
  <si>
    <t>INT_22/2024/1900</t>
  </si>
  <si>
    <t>912 22199 ELABORACION Y SUMINISTRO LANZAS BANDERAS ACERINOX TARVINOR METALICAS, S.L. 828,85</t>
  </si>
  <si>
    <t>INT_22/2024/1697</t>
  </si>
  <si>
    <t>320 22199  C. CAMPO DE LOS JUDIOS. SUMINISTRO DE 2 BALANCINES REPUESTO  LAPPSET ESPAÑA VRSL 828,85</t>
  </si>
  <si>
    <t>INT_22/2024/2145</t>
  </si>
  <si>
    <t>1533 22199 CINTA ZENKO KREPP SEÑALIZACION Y XTREME SEÑALIZACIÓN AZUL 25 KG PINTURAS LEPON, S.L. 826,61</t>
  </si>
  <si>
    <t>45330000</t>
  </si>
  <si>
    <t>RACOR MARSELLA MH 3/4 UD | LATON FITTING TERMINAL 25- 3/4 RM : COLEGIO SAN ANDRÉS DE MONTEJOS</t>
  </si>
  <si>
    <t>INT_22/2024/2421</t>
  </si>
  <si>
    <t>24104 22699 PMFE MATINOT VI. SUMINISTRO CHAPA Y TUBO. TARVINOR METALICAS SL. 822,80</t>
  </si>
  <si>
    <t>44424200</t>
  </si>
  <si>
    <t>PINTURAS LEPON SL</t>
  </si>
  <si>
    <t>CINTA CARROCERO</t>
  </si>
  <si>
    <t>INT_22/2024/1888</t>
  </si>
  <si>
    <t>136 22199 MATERIAL SANITARIO SPEIS LOGRO HISPANIA S.L 1013,69</t>
  </si>
  <si>
    <t>LEPÓN PINTURAS, S.L.</t>
  </si>
  <si>
    <t xml:space="preserve">CINTA ZENKO KREPP 48MM*45 M / XTREME SEÑALIZACIÓN AZUL 25 KG </t>
  </si>
  <si>
    <t>INT_22/2024/2483</t>
  </si>
  <si>
    <t>3371 205 CIUDAD MAGICA. ALQUILER DE SILLAS ALQUISIL S.L. 807,67</t>
  </si>
  <si>
    <t>XTREME SEÑALIZACION.CINTA ZENKO.DISOLVENTE UNIVERSAL</t>
  </si>
  <si>
    <t>INT_22/2024/1855</t>
  </si>
  <si>
    <t>338 22699 XLIII FERIA DE LA CERAMICA. ORGANIZACION Y COORDINACION FERIA GERARDO QUEIPO DE LLANO GARRIDO  797,39</t>
  </si>
  <si>
    <t xml:space="preserve">PEN-RECAMBIO FELPON/ DISOLVENTE NITRO/ PEN-VARILLA PRO CORTA/ PEN-VARILLA PRO LARGA/ BRIGADA DE SEÑALIZACIÓN </t>
  </si>
  <si>
    <t>INT_22/2024/2199</t>
  </si>
  <si>
    <t>24104 22699 PMFE MATINOT VI. SUMINISTRO CHAPA. EDUARDO ILDEFONSO CASTRO URIA SA. 797,33</t>
  </si>
  <si>
    <t>PINTURA Y REJUNTE PARA REPARACION DE CANALETAS DE PISCINAS DE VERANO FUENTESNUEVAS</t>
  </si>
  <si>
    <t>INT_22/2024/1692</t>
  </si>
  <si>
    <t>24102 22199 7 X SIKA SIKAFLOOR 2030 VERDE BOTE 20KG RIBEGAR INTERIORES, S.L. 794,49</t>
  </si>
  <si>
    <t>PEN-RODILLO SUPER FELPÓN/ BROCHA VIROLA / ZENKO REVEST. PREMIUN/ DKOR MATE LASUR CASTAÑO: GRAFITI C/ GIL Y CARRASCO</t>
  </si>
  <si>
    <t>INT_22/2024/2273</t>
  </si>
  <si>
    <t>342 22199 CONOS DE SEÑALIZACION CINTA DE BALIZAMIENTO ROJA/BLANCA HERME PLUS SL 794,24</t>
  </si>
  <si>
    <t xml:space="preserve">PEN- RECAMBIO MICROFINIS / PEN-BANDEJA ESMALTAR NEGRA / DISOLVENTE / ZENKO ANTIGOTERAS: JARDÍN AVDA. AMÉRICA </t>
  </si>
  <si>
    <t>INT_22/2024/2553</t>
  </si>
  <si>
    <t>338 22699 XLIII FERIA DE LA CERAMICA. TALLER POLICROMIA VERONICA HERRAN HERMIDA 786.50</t>
  </si>
  <si>
    <t>LEPON PINTURAS, S.L</t>
  </si>
  <si>
    <t xml:space="preserve">XTREME SEÑALIZACION.DISOLVENTE.PEN-RECAMBIO. PROTEH SPRAY.CINTA </t>
  </si>
  <si>
    <t>INT_22/2024/1853</t>
  </si>
  <si>
    <t>1533 212 REPARACION BARANDILLA ACCERINOX 63 JOSE LUIS DIGON GOMEZ 786,50</t>
  </si>
  <si>
    <t>CONCIERTOS, MUSICA Y EVENTOS S.L.</t>
  </si>
  <si>
    <t>ESCENARIO CIMA 24</t>
  </si>
  <si>
    <t>INT_22/2024/2257</t>
  </si>
  <si>
    <t>136 625 CONGELADOR JOHNSON JRZ 85 E (E) 85X55X57 YFRIGORIFICO HISENSE RT 422 N 4 ACF INOX (F) 170X60X651  ELECTROSONIDO TINO, S.L. 778,03</t>
  </si>
  <si>
    <t>CONCIERTOS, MUSICA Y EVENTOS S.L</t>
  </si>
  <si>
    <t>ESCENARIO PONFERRADA - PRODUCCION Y ELECTRICIDAD</t>
  </si>
  <si>
    <t>INT_22/2024/2288</t>
  </si>
  <si>
    <t>132 22000 SUMINISTRO PEQUEÑO MATERIAL DE OFICINA. JUAN CARLOS ALDIR SUAREZ. 776,51</t>
  </si>
  <si>
    <t>FIESTAS DE LA ENCINA - MARIACHIS</t>
  </si>
  <si>
    <t>INT_22/2024/2315</t>
  </si>
  <si>
    <t>150 22199 REPOSICION MATERIAL FUNGIBLE FERRETERIA. FERRTERIA MARTINEZ BIERZO SAU. 775,60</t>
  </si>
  <si>
    <t>INCER BIERZO SL</t>
  </si>
  <si>
    <t xml:space="preserve">ESTORES ENROLLABLES / DESPACHO SEÑALIZACIÓN </t>
  </si>
  <si>
    <t>INT_22/2024/1877</t>
  </si>
  <si>
    <t>432 22699 NOCHE TEMPLARIA. ALQUILER CESTA RETIRADA ORNAMENTACION ELEVACIONES JOPECAR SL  767,14</t>
  </si>
  <si>
    <t>GRABACION DE CUÑAS PROMOCIONALES</t>
  </si>
  <si>
    <t>INT_22/2024/2121</t>
  </si>
  <si>
    <t>132 22199 DIA DE SAN MIGUEL. SUMINISTRO DE 8 METOPAS Y 14 TROFEOS PEDRO CESAREO GOMEZ  760,00</t>
  </si>
  <si>
    <t>CERRAJERIA MIGUEL S.L.U</t>
  </si>
  <si>
    <t>COPIA LLAVES / LABORATORIO MUNICIPAL</t>
  </si>
  <si>
    <t>INT_22/2024/2332</t>
  </si>
  <si>
    <t>24104 22699 PMFE MATINOT VI. SUMINISTRO CHAPAS CORTEN. TARVINOR METALICAS SL. 756,25</t>
  </si>
  <si>
    <t>CAMBIO DE CERRADURAS ESCUELAS INFANTILES</t>
  </si>
  <si>
    <t>INT_22/2024/2597</t>
  </si>
  <si>
    <t>1533 22199 CYLOG. CHAPAS METÁLICAS DE 1000X1000X8MM CON TALADROS TARVINOR METALICAS, S.L. 755,04</t>
  </si>
  <si>
    <t>LLAVES TORALIN_JUEGO DE COPIAS</t>
  </si>
  <si>
    <t>INT_22/2024/1727</t>
  </si>
  <si>
    <t>1533 22799 CERTIFICADOS DE INSTALACION ELECTRICA PARA EVENTOS RASER BIERZO, S.L. 726,00</t>
  </si>
  <si>
    <t>COPIAS LLAVES PUERTA PRINCIPAL CASTILLO DE LOS TEMPLARIOS</t>
  </si>
  <si>
    <t>INT_22/2024/1723</t>
  </si>
  <si>
    <t>432 22699 NOCHE TEMPLARIA. SERVICIO DE LIMPIEZA AUDITORIO MUNICIPAL EVENTO TORNEO MEDIEVAL. MONTAJES Y EVENTOS MUSICALES SL. 726,00</t>
  </si>
  <si>
    <t>LLAVES URBANISMO/CULTURA</t>
  </si>
  <si>
    <t>INT_22/2024/2578</t>
  </si>
  <si>
    <t>1533 203 ALQUILER VEHICULO- CESTA TRABAJOS EN ALTURA ELEVACIONES JOPECAR, S.L. 726,00</t>
  </si>
  <si>
    <t>4452227</t>
  </si>
  <si>
    <t>COPIA LLAVES INSTALACIONES</t>
  </si>
  <si>
    <t>INT_22/2024/2146</t>
  </si>
  <si>
    <t>231 205 FIESTAS DE LA ENCINA. ALQUILER DE 2 X JAIMAS PUNTOS VIOLETA FIESTAS ENCINA 2024  CARPALIA, S.L. 726</t>
  </si>
  <si>
    <t xml:space="preserve">ADQUISICION DE LLAVES Y CANDADO PARA CIERRE </t>
  </si>
  <si>
    <t>INT_22/2024/2099</t>
  </si>
  <si>
    <t>136 22199 55 X SACO 20KG ABSORBENTE SEPIOLITA MINERAL KIMI, S.L. 722,73</t>
  </si>
  <si>
    <t>COPIA LLAVES PISCINAS DE VERANO</t>
  </si>
  <si>
    <t>INT_22/2024/1750</t>
  </si>
  <si>
    <t>3371 22699 CIUDAD MAGICA. SUMINISTRO DE BOTELLA DE GAS HELIO CARBUROS METALICOS  722,32</t>
  </si>
  <si>
    <t>COPIA LLAVES AYUNTAMIENTO</t>
  </si>
  <si>
    <t>INT_22/2024/2002</t>
  </si>
  <si>
    <t>164 22699 ALQUILER CARRETILLA CEMENTERIO ELEVACIONES JOPECAR, S.L. 718,74</t>
  </si>
  <si>
    <t>VARIEDADES FARMACEUTICAS RODRIGUEZ TATO</t>
  </si>
  <si>
    <t>BOTIQUINES PARA LOS CENTROS DE LA CONCEJALIA DE BIENESTAR SOCIAL PRODUCTOS PARAFARMACIA</t>
  </si>
  <si>
    <t>INT_22/2024/2524</t>
  </si>
  <si>
    <t>342 213 PISCINAS DE VERANO EL PLANTIO. REPARACION INSTALACION ELECTRICA. ELECTRICIDAD CASPIN SL. 716,56</t>
  </si>
  <si>
    <t>IMPRESION WARHOL DIGITAL SL</t>
  </si>
  <si>
    <t>SUMINISTRO LONA (COMERCIO)</t>
  </si>
  <si>
    <t>INT_22/2024/2295</t>
  </si>
  <si>
    <t>342 213 PISCINAS CLIMATIZADAS TORALIN. REVISION Y MANTENIMIENTO ANUAL CENTRO DE TRANSFORMACIÓN ¿ ASISTENCIA INSPECCION OCA ELAGAS, S.L. 713,90</t>
  </si>
  <si>
    <t>SUMINISTRO DE TUBERIA PARA LOS BARRIOS</t>
  </si>
  <si>
    <t>INT_22/2024/2591</t>
  </si>
  <si>
    <t>342 22199 PISCINAS COMPLEJO LYDIA VALENTIN. ADQUISICION DE RESISTENCIAS PARA REPARACION. 707,85</t>
  </si>
  <si>
    <t>PANADERÍA CONCHITA SL</t>
  </si>
  <si>
    <t>B24511164</t>
  </si>
  <si>
    <t>FIESTAS DE LA ENCINA 24 - MATERIAL DEGUSTACIONES</t>
  </si>
  <si>
    <t>INT_22/2024/2290</t>
  </si>
  <si>
    <t>341 22699 21 LUNAS Y MEDIA. PANCARTAS TELA 115 GR. PANCARTA TELA BANDERA 115 GR COMPOSICION 21 LUNAS Y MEDIA SLOGAN PUBLICIDAD, S.L.  694,54</t>
  </si>
  <si>
    <t>MAROTE Y BARDÓN, S.L.</t>
  </si>
  <si>
    <t>ÁRIDOS BRIGADA DE OBRAS AGOST-2024</t>
  </si>
  <si>
    <t>INT_22/2024/2394</t>
  </si>
  <si>
    <t>1533 22199 ROTULACION PLACAS DE CALLE GRAFICAS PONFERRADA, S.L.  689,70</t>
  </si>
  <si>
    <t>ARIDOS BRIGADA OBRAS JUN-2024</t>
  </si>
  <si>
    <t>INT_22/2024/1736</t>
  </si>
  <si>
    <t>1533 22199 BRIDAS PLASTICO NG  M. CASERO, S.A. 684,86</t>
  </si>
  <si>
    <t>SACA DE ARENA CON ENVASE</t>
  </si>
  <si>
    <t>INT_22/2024/1842</t>
  </si>
  <si>
    <t>150 22000 PEQUEÑO MATERIAL DE OFICINA. COPYCENTRO SEFEL SL. 680,71</t>
  </si>
  <si>
    <t>MORTERO MAMPOSTERIA. MORTERO REVOQUE HIDROFUGO</t>
  </si>
  <si>
    <t>INT_22/2024/1628</t>
  </si>
  <si>
    <t>342 213 REPARACION TRACTOR CORTACESPED KUBOTA COMERCIAL BERCIANA DE MAQUINARIA SA 674,82</t>
  </si>
  <si>
    <t>MORTERO REVOQUE Y MORTERO MAMPOSTERIA</t>
  </si>
  <si>
    <t>INT_22/2024/1629</t>
  </si>
  <si>
    <t>164 22199 10 UDS. BUPISA PLA. P-60 MATE BLANCO 15L - 3 UDS. MACY PLASTE TEXTURADO POLVO GRIS 5K LOS VEGAS DE PONFERRADA, S.L.  670,86</t>
  </si>
  <si>
    <t>MAROTE Y BARDON S.L.</t>
  </si>
  <si>
    <t>MEZCLA PARA ENTERRAMIENTOS DE SEPULTURAS</t>
  </si>
  <si>
    <t>INT_22/2024/2444</t>
  </si>
  <si>
    <t>23103 22199 MARCHA SOLIDARIA. DORSALES ELITE MERCHANDISING SLU 663,08</t>
  </si>
  <si>
    <t>MAROTE Y BARDON S.L</t>
  </si>
  <si>
    <t xml:space="preserve">ZAHORRA </t>
  </si>
  <si>
    <t>INT_22/2024/1861</t>
  </si>
  <si>
    <t>132 22699 DIA DE SAN MIGUEL. VINO ESPAÑOL 115 PAX  - TORNEO FUTBOL CRISTINA CORREDERA GONZALEZ 1265,00</t>
  </si>
  <si>
    <t>MAROTE Y BARDON S. L</t>
  </si>
  <si>
    <t>ARENA DE VALLADOLID Y TRANSPORTE. AUDITORIO MUNICIPAL</t>
  </si>
  <si>
    <t>INT_22/2024/1862</t>
  </si>
  <si>
    <t>170 22699 PLACA DE GEL CE 350 - 0280 ( 280*220*8MM) SOLUCIONES ECOLOGICAS KIMU 2000, S.L. 658,63</t>
  </si>
  <si>
    <t xml:space="preserve">COMERCIAL NARAYA FERRETERÍA SL </t>
  </si>
  <si>
    <t>ALAMBRE GALVANIZ/ CAJA GRAPA / TENSOR ALAMBRE</t>
  </si>
  <si>
    <t>INT_22/2024/2120</t>
  </si>
  <si>
    <t>342 22799 PISCINA CLIMATIZADA EL PLANTIO. TRABAJOS DDD. DESINFECCION LEGIONELLA  EN: DEPÓSITOS, CIRCUITO Y PUNTOS TERMINALES. DERMES PEST CONTROL, S.L. 658,24</t>
  </si>
  <si>
    <t>PMFE MATINOT VI - RUEDAS CARRITO</t>
  </si>
  <si>
    <t>INT_22/2024/1768</t>
  </si>
  <si>
    <t>170 22799 INSTALACIONES LYDIA VALENTIN. TRABAJOS DDD LEGIONELLA AEROBIOS HIERRO DERMES PEST CONTROL S.L. 658,24</t>
  </si>
  <si>
    <t>NERCADUR. COVERPIN .CINTA DECOFIX</t>
  </si>
  <si>
    <t>INT_22/2024/1852</t>
  </si>
  <si>
    <t>3331 22699 JORNADAS MODELISMO MUSEO FERROCARRIL. MENUS PARTICIPANTES 50 MENUS PARQUE RESIDENCIAL DEL BIERZO, S.L.  1250,00</t>
  </si>
  <si>
    <t>CEDEPI, S.L</t>
  </si>
  <si>
    <t>ARCOEXIL.RODILLO Y ALARGADOR</t>
  </si>
  <si>
    <t>INT_22/2024/1851</t>
  </si>
  <si>
    <t>231 214 4826HGK SUMINISTRO Y SUSTITUCION 4 RUEDAS NEUMATICOS TEMPLE, S.L. 653,40</t>
  </si>
  <si>
    <t>44212320</t>
  </si>
  <si>
    <t>CARPALIA SL</t>
  </si>
  <si>
    <t>JAIMAS PUNTOS VIOLETA FIESTAS ENCINA 2024</t>
  </si>
  <si>
    <t>INT_22/2024/2391</t>
  </si>
  <si>
    <t>338 213 AUDITORIO.  REVISION ANUAL Y ASISTENCIA EN INSPECCION OCA ELAGAS, S.L. 653,40</t>
  </si>
  <si>
    <t>GRAFITAN BIERZO, S.L.U.</t>
  </si>
  <si>
    <t>VISIBILIDAD PUBLICIDAD AVP</t>
  </si>
  <si>
    <t>INT_22/2024/1763</t>
  </si>
  <si>
    <t>1533 22199 SUMINISTRO DE PEQUEÑOS MATERIALES DE FERRETERIA  HIJOS DE CASTRO URIA, S.A. 647,83</t>
  </si>
  <si>
    <t>89810000</t>
  </si>
  <si>
    <t>CARTELERIA DÍA DEL MAYOR 2024</t>
  </si>
  <si>
    <t>INT_22/2024/2541</t>
  </si>
  <si>
    <t>134 22699 SEMANA EUROPEA DE LA MOVILIDAD. OBSEQUIOS SORTEO MARCHA CICLISTA PEDALES BICI SL 646,81</t>
  </si>
  <si>
    <t>ADQUISICIÓN DE VINILOS CON LOGOS AYUNTAMIENTO Y DEPORTES PARA PISTAS PABELLÓN LYDIA VALENTÍN</t>
  </si>
  <si>
    <t>INT_22/2024/2599</t>
  </si>
  <si>
    <t>338 22699 XLIII FERIA DE LA CERAMICA. DISEÑO CARTELERÍA Y RECURSOS PUBLICITARIOS DE LA FERIA DE LA CERÁMICA 24 DE PONFERRADA  JORGE FERNANDEZ CARBALLO 640,09</t>
  </si>
  <si>
    <t>ROTULACIÓN PISTAS SQUASH CON LOGO AYUNTAMIENTO Y LOGO PONFERRADA ES DEPORTE</t>
  </si>
  <si>
    <t>INT_22/2024/2544</t>
  </si>
  <si>
    <t>24102 22199 ELEMENTOS Y MATERIALES DE PINTURA, S.L. LOS VEGAS PONFERRADA, S.L.  636,68</t>
  </si>
  <si>
    <t>ADQUISICION DE CAMISETAS CON LOGOTIPO AYUNTAMIENTO PARA PROMOCION DEL DEPORTE MINORITARIO (BEISBOL)</t>
  </si>
  <si>
    <t>INT_22/2024/2005</t>
  </si>
  <si>
    <t>150 22199 SUMINISTRO PEQUEÑO MATERIAL FERRETERIA. HIJOS DE CASTRO URIA SA. 634,55</t>
  </si>
  <si>
    <t>VINILOS ROTULADOS CON LOGOTIPOS AYUNTAMIENTO Y DEPORTES PARA PISTAS PABELLÓN LYDIA VALENTÍN</t>
  </si>
  <si>
    <t>INT_22/2024/2601</t>
  </si>
  <si>
    <t>132 22199 SUMINISTRO 200 BOLSA (4,8X290) BRIDAS DE NYLON NEGRA  FERRETERIA MARTINEZ BIERZO, S.A. 630,82</t>
  </si>
  <si>
    <t>GRAFITAN BIERZO S.L.U.</t>
  </si>
  <si>
    <t xml:space="preserve">FERIA CERÁMICA 24 - IMPRENTA </t>
  </si>
  <si>
    <t>INT_22/2024/2003</t>
  </si>
  <si>
    <t>320 22199 CEIP LA BORRECA. SUMINISTRO MATERIAL TRABAJOS DE PINTURA. CEDEPI SL. 626,02</t>
  </si>
  <si>
    <t xml:space="preserve"> FIESTAS DE LA ENCINA 24-  TALONARIOS RECINTO FERIAL</t>
  </si>
  <si>
    <t>INT_22/2024/2014</t>
  </si>
  <si>
    <t>3332 22699 KM251 PONFERRADA ES JAZZ SUMINISTRO DE 2 LONAS P. MUSEO COMUNICACION VISUAL PONFERRADA, S.L   621,94</t>
  </si>
  <si>
    <t>SEVANE Y CASTRO, S.L.</t>
  </si>
  <si>
    <t xml:space="preserve">PMFE PONSFERRATA - MALLA </t>
  </si>
  <si>
    <t>INT_22/2024/2410</t>
  </si>
  <si>
    <t>920 205 ALQUILER 115 SILLAS Y MESAS TORALIN PRUEBAS SELECTIVAS 19 SEPTIEMBRE ANTONIO VECINO  ALQUISIL, S.L.</t>
  </si>
  <si>
    <t>45261420</t>
  </si>
  <si>
    <t>BAYPER QUIMICA, S.L</t>
  </si>
  <si>
    <t>B24491532</t>
  </si>
  <si>
    <t>REPARACIÓN DE LAS FILTRACIONES DE LA SALA DE COMUNICACIONES, DORMITORIO Y AULA DE FORMACIÓN DEL SERVICIO DE EXTINCIÓN DE INCENDIOS Y SALVAMENTO DEL AYUNTAMIENTO DE PONFERRADA</t>
  </si>
  <si>
    <t>INT_22/2024/2372</t>
  </si>
  <si>
    <t>338 22699 FIESTAS DE LA ENCINA ADQUISICION FLY BANNER. NOE PEREZ ALVAREZ. 614,68</t>
  </si>
  <si>
    <t>45212200</t>
  </si>
  <si>
    <t>BAYPER QUIMICA S.L</t>
  </si>
  <si>
    <t>COLOCACION PAVIMENTO ANTIDESLIZANTE PISCINA CLIMATIZADA ANGEL PESTANA</t>
  </si>
  <si>
    <t>INT_22/2024/2125</t>
  </si>
  <si>
    <t>4314 22602 PROMOCION I GALA COMERCIO. REVISTA TRIBUNA SAMUEL VOCES GARCIA 605,00</t>
  </si>
  <si>
    <t>90921000G</t>
  </si>
  <si>
    <t>DERMES PEST CONTROL, S.L.</t>
  </si>
  <si>
    <t>DESINSECTACIÓN PISCINAS CLIMATIZADAS LYDIA VALENTÍN</t>
  </si>
  <si>
    <t>INT_22/2024/2500</t>
  </si>
  <si>
    <t>338 22699 FIESTAS DE LA ENCINA. ESCENARIO PONFERRADA 1. ACTUACIÓN LOS BUFFS EL DÍA 4 DE SEPTIEMBRE. ROBERTO CARLOS MARCOS VUELTA. 605,00</t>
  </si>
  <si>
    <t>DERMES PEST CONTROL S.L.</t>
  </si>
  <si>
    <t>LIMPIEZA Y DESINFECCIÓN PISCINAS CLIMATIZADAS LYDIA VALENTÍN (LEGIONELA+AEROBIOS+HIERRO)</t>
  </si>
  <si>
    <t>INT_22/2024/2502</t>
  </si>
  <si>
    <t>338 22699 FIESTAS DE LA ENCINA. ESCENARIO PONFERRADA 1. ACTUACIÓN GEKKO EL DÍA 2 DE SEPTIEMBRE. MARCOS VILLAHOZ 605,00</t>
  </si>
  <si>
    <t>PMFE MATINOT VI - CUBETAS PAPELERAS</t>
  </si>
  <si>
    <t>INT_22/2024/1775</t>
  </si>
  <si>
    <t>338 22699 FIESTAS DE LA ENCINA. ESCENARIO PONFERRADA 2. ACTUACIÓN  ASTRAL RIDERS EL DÍA 3 DE SEPTIEMBRE. LUCIA IGLESIAS SILVA 605,00</t>
  </si>
  <si>
    <t xml:space="preserve">PMFE MATINOT VI - CHAPAS INOX </t>
  </si>
  <si>
    <t>INT_22/2024/1785</t>
  </si>
  <si>
    <t>338 22699 FIESTAS DE LA ENCINA.  ESCENARIO 2. ACTUACIÓN  RAVEN DREAMS EL DÍA 4 DE SEPTIEMBRE. JORGE DAVID MIRANDA PUENTE 605,00</t>
  </si>
  <si>
    <t>PMFE MATINOT VI - CHAPA GALVA CILINDRADO</t>
  </si>
  <si>
    <t>INT_22/2024/1776</t>
  </si>
  <si>
    <t>338 22699 FIESTAS DE LA ENCINA. ESCENARIO PONFERRADA 1. ACTUACIÓN  PERRO FUTURO EL DÍA 4 DE SEPTIEMBRE. DIEGO AMIGO RAPADO 605,00</t>
  </si>
  <si>
    <t>PMFE MATINOT VI- CHAPAS DE 44MM RAMPA</t>
  </si>
  <si>
    <t>INT_22/2024/1781</t>
  </si>
  <si>
    <t>338 213 FIESTAS DE LA ENCINA. ASISTENCIA PUESTA EN SERVICIO Y DESCONEXIÓN RECINTO FERIAL ELAGAS, S.L. 598,95</t>
  </si>
  <si>
    <t>34320000 -  71550000</t>
  </si>
  <si>
    <t>LANZAS METALICAS MASTILES BANDERAS</t>
  </si>
  <si>
    <t>INT_22/2024/1980</t>
  </si>
  <si>
    <t>432 205 NOCHE TEMPLARIA. AMPLIACION ALQUILER CABINAS SANITARIAS. SANEAMIENTOS CAMPOS SA. 592,90</t>
  </si>
  <si>
    <t>PMFE MATINOT VI - CHAPA 4 MM Y TUBO</t>
  </si>
  <si>
    <t>INT_22/2024/1780</t>
  </si>
  <si>
    <t>342 22199 PISCINAS DE VERANO. PULSADORES PRESTO NOVELEC BIERZO SL 591,16</t>
  </si>
  <si>
    <t>PMFE MATINOT VI - CHAPAS CORTEN LZ</t>
  </si>
  <si>
    <t>INT_22/2024/1774</t>
  </si>
  <si>
    <t>136 22199 ELECTRODOS DESA HSI ADULTO E INFANTIL CARYOSA HYGIENIC SOLUTIONS, S.L. 591,09</t>
  </si>
  <si>
    <t>50532100</t>
  </si>
  <si>
    <t>PMAC241826 POLICIA MUNICIPAL REPARACION PUERTA CORREDERA DE ACCESO A JEFATURA Y SUSTITUCION DE MOTOR AVERIADO TARVINOR.</t>
  </si>
  <si>
    <t>INT_22/2024/1826</t>
  </si>
  <si>
    <t>338 22699 FIESTAS DE LA ENCINA. RAMO OFRENDA FLORAL. PRADOPLANT BIERZO S.L. 1100,00</t>
  </si>
  <si>
    <t xml:space="preserve">PMFE MATINOT VI - PLETINAS </t>
  </si>
  <si>
    <t>INT_22/2024/1783</t>
  </si>
  <si>
    <t>920 622 SUMINISTRO E INSTALACION DE 5 SISTEMAS DE INTERCOMUNICACION TECSON SONIDO E ILUMINACIÓN S.L 568,64</t>
  </si>
  <si>
    <t>TARVINOR METALICAS S.L.</t>
  </si>
  <si>
    <t xml:space="preserve">CHAPAS LAGRIMADAS / PISCINAS FLORES DEL SIL </t>
  </si>
  <si>
    <t>INT_22/2024/2051</t>
  </si>
  <si>
    <t>231 22699 ENTERRAMIENTO DE URGENCIA SOCIAL DE UCMKGB FUNERARIAS REUNIDAS DEL BIERZO, S.A. 570,36</t>
  </si>
  <si>
    <t>TARVINOR METALICAS S.L</t>
  </si>
  <si>
    <t>CHAPAS METALICAS, CYLOG</t>
  </si>
  <si>
    <t>INT_22/2024/1921</t>
  </si>
  <si>
    <t>24104 22199 PQ ELECTRODOS E HILO DE SOLDAR HIJOS DE CASTRO URIA, S.A. 553,35</t>
  </si>
  <si>
    <t>03400000</t>
  </si>
  <si>
    <t>BRICOLAJE DEL NOROESTE S.L.L</t>
  </si>
  <si>
    <t xml:space="preserve">PMFE MATINOT VI - TABLA IROKO </t>
  </si>
  <si>
    <t>INT_22/2024/2420</t>
  </si>
  <si>
    <t>3371 22699 CIUDAD MAGICA. MATERIAL DE LIMPIEZA DESCENDIENTES DE CABO S.L. 547,34</t>
  </si>
  <si>
    <t>PMFE MATINOT VI-MADERA IROKO</t>
  </si>
  <si>
    <t>INT_22/2024/2084</t>
  </si>
  <si>
    <t>24102 22199 SUMINISTRO DE MALLA 30X20 5/5 SEVANE Y CASTRO, S.L. 546,73</t>
  </si>
  <si>
    <t>45422100</t>
  </si>
  <si>
    <t>OBRAS - TABLA REPARACION PARKLET CAMPO</t>
  </si>
  <si>
    <t>INT_22/2024/2374</t>
  </si>
  <si>
    <t>134 22699 SEMANA EUROPEA DE LA MOVILIDAD. SERVICIO DE SPEAKER MARCHA CICLISTA. 544,50</t>
  </si>
  <si>
    <t>OBRAS- VIGA PINO PARA TABLA MESA Y BANCOS</t>
  </si>
  <si>
    <t>INT_22/2024/2376</t>
  </si>
  <si>
    <t>3371 22199 CHAPAS CIMA ASPRONA BIERZO 544,50</t>
  </si>
  <si>
    <t>03419000</t>
  </si>
  <si>
    <t>TABLA DE PINO</t>
  </si>
  <si>
    <t>INT_22/2024/2536</t>
  </si>
  <si>
    <t>23102 22699 SEMANA DEL MAYOR. ACTIVIDAD INTERGENERACIONAL GLOBALGEX EVENTOS, S.L. 543,17</t>
  </si>
  <si>
    <t>PINO TEA PRIME 30 MM- TORNILLO BRIC.SPRAX / BANCOS COMPOSTILLA</t>
  </si>
  <si>
    <t>INT_22/2024/1961</t>
  </si>
  <si>
    <t>171 22199 SUMINISTRO DE CUCHILLAS MAQUINARIA COMERCIAL BERNARDEZ S.L.  536,51</t>
  </si>
  <si>
    <t xml:space="preserve">PLETINA ADH. PVC ROBLE 37*12 *MET: COLEGIO PEÑALBA </t>
  </si>
  <si>
    <t>INT_22/2024/2446</t>
  </si>
  <si>
    <t>342 22199 PISCINA DE VERANO EL PLANTIO. REPOSICION BOLSAS FILTRO Y REFUERZO. KIMI DISTRIBUIDORA DE PRODUCTOS Y SERVICIOS INDUSTRIALES SL. 533,85</t>
  </si>
  <si>
    <t xml:space="preserve">MOLDURA ROBLE 2017 20*11* M.L / SALA REUNIONES ALCALDÍA </t>
  </si>
  <si>
    <t>INT_22/2024/1798</t>
  </si>
  <si>
    <t>136 22199 SUMINISTRO PEQUEÑO MATERIAL DE FERRETERIA, CAJA HERRAMIENTAS Y VTA, CINTA AMERICANA HIJOS DE CASTRO URIA, S.A. 531,49</t>
  </si>
  <si>
    <t>323000006</t>
  </si>
  <si>
    <t>SALON DE PLENOS: REPARACION SISTEMA DE SONIDO Y RETRANSMISION DE LOS PLENOS</t>
  </si>
  <si>
    <t>INT_22/2024/2469</t>
  </si>
  <si>
    <t>1533 22199 MATERIALES DE PINTURA LOS VEGAS DE PONFERRADA S.L. 522,50</t>
  </si>
  <si>
    <t>TECSON SONIDO E ILUMINACIÓN S.L</t>
  </si>
  <si>
    <t>INTERCOMUNICADORES SERVICIOS CENTRALES</t>
  </si>
  <si>
    <t>INT_22/2024/2460</t>
  </si>
  <si>
    <t>920 213 REPARACION Y ADAPTACION SISTEMA SONIDO Y RETRANSMISION DE PLENOS TECSON SONIDO E ILUMINACION, S.L.  515,22</t>
  </si>
  <si>
    <t>CENA VOLUNTARIOS CIMA NOCHE TEMPLARIA</t>
  </si>
  <si>
    <t>INT_22/2024/1731</t>
  </si>
  <si>
    <t>132 22104 HOMBRERAS/GALONES DEL UNIFORME DE GALA JAVIER ALVAREZ OCHOA 508,20</t>
  </si>
  <si>
    <t>GLOBALGEX PROFESIONALES, S.L</t>
  </si>
  <si>
    <t>SEMANA DEL MAYOR. ACTIVIDAD INTERGENERACIONAL</t>
  </si>
  <si>
    <t>INT_22/2024/2610</t>
  </si>
  <si>
    <t>342 22199 PISCINAS DE VERANO EL PLANTIO. ELEMENTOS ADAPTACION BAÑOS DISCAPACITADOS MADERAS PEREIRA REGUERAS, S.L.U. 507,76</t>
  </si>
  <si>
    <t>MONTAJES Y EVENTOS MUSICALES, S.L.</t>
  </si>
  <si>
    <t>ACTUACION FIESTA INTERCULTURALIDAD</t>
  </si>
  <si>
    <t>INT_22/2024/790</t>
  </si>
  <si>
    <t>342 22199 PISCINAS DE VERANO. REPOSICION PIEZAS ASPERSOR. PREFABRICADOS MAFER SA. 506,65</t>
  </si>
  <si>
    <t>LIMPIEZA AUDITORIO NOCHE TEMPLARIA</t>
  </si>
  <si>
    <t>INT_22/2024/1734</t>
  </si>
  <si>
    <t>912 22601 SERVICIO CATERING PROTOCOLARIO VISITA PRESIDENTE JUNTA CYL CATYREST, S.A. 962,50</t>
  </si>
  <si>
    <t>45255400</t>
  </si>
  <si>
    <t>MONTAJES Y EVENTOS MUSICALES S.L.</t>
  </si>
  <si>
    <t>FIESTAS DE LA ENCINA - INFRAESTRUCTURA ENCINA 24</t>
  </si>
  <si>
    <t>INT_22/2024/2323</t>
  </si>
  <si>
    <t>24104 22699 PMFE MATINOT VI. ADQUISICION RAIL CORREDERA. HIJOS DE CASTRO URIA SA. 502,28</t>
  </si>
  <si>
    <t>51110000</t>
  </si>
  <si>
    <t>INSTALACION ELECTRICA CIMA 24</t>
  </si>
  <si>
    <t>INT_22/2024/2229</t>
  </si>
  <si>
    <t>3371 22699 CIUDAD MAGICA.  FLECO PLASTICO MULTICOLOR Y LANZACONFETI CARNAVALANDIA S.L  501,55</t>
  </si>
  <si>
    <t>SUMINISTRO DESBROZADORAS AVP</t>
  </si>
  <si>
    <t>INT_22/2024/1712</t>
  </si>
  <si>
    <t>1533 22199 BARNIZ NOGAL, ESMALTE ANTIOX. Y SPRAY NG MATE LOS VEGAS DE PONFERRADA S.L. 500,34</t>
  </si>
  <si>
    <t>SUMINISTRO PIEZAS GROUND MASTER</t>
  </si>
  <si>
    <t>INT_22/2024/1662</t>
  </si>
  <si>
    <t>171 213 REPARACION PLATAFORMA TORO MAQUINARIA COMERCIAL BERNARDEZ S.L.  500,01</t>
  </si>
  <si>
    <t>SUMINISTRO CUCHILLAS</t>
  </si>
  <si>
    <t>INT_22/2024/2390</t>
  </si>
  <si>
    <t>132 22104 REPOSICION UNIFORMIDAD DAÑADA. INSIGNIA UNIFORMES, S.L. 494,44</t>
  </si>
  <si>
    <t>SUMINISTRO PIEZAS PLATAFORMA TORO</t>
  </si>
  <si>
    <t>INT_22/2024/1956</t>
  </si>
  <si>
    <t>1533 22199 SUMINISTRO DE ARIDOS MAROTE Y BARDON, S.L. 490,07</t>
  </si>
  <si>
    <t>SUMINISTRO PIEZAS PLATAFORMA</t>
  </si>
  <si>
    <t>INT_22/2024/2170</t>
  </si>
  <si>
    <t>132 213 REPARACION PUERTA CORREDERA Y MOTOR PUERTA GARAJE. TAVINOR METALICAS SL. 486,42</t>
  </si>
  <si>
    <t>SUMINISTRO RUEDAS GROUND MASTER</t>
  </si>
  <si>
    <t>INT_22/2024/2341</t>
  </si>
  <si>
    <t>338 22699 XLIII FERIA DE LA CERAMICA. TALLER DEMOSTRACIÓN DE TÉCNICAS DE CESTERÍA ANA MENDEZ TRABADO 484,00</t>
  </si>
  <si>
    <t>SUMINISTRO MANILLAR PLATAFORMA</t>
  </si>
  <si>
    <t>INT_22/2024/1801</t>
  </si>
  <si>
    <t>341 22699 ADQUISICION PHOTOCALL PARA PRESENTACIONES. COMUNICACION VISUAL PONFERRADA SL. 482,79</t>
  </si>
  <si>
    <t>REPARACION CORTACESPED TORO MODEL N"22280 SERIAL N.4o8936687</t>
  </si>
  <si>
    <t>INT_22/2024/2426</t>
  </si>
  <si>
    <t>3332 22199 REPOSICION ALMACEN MATERIALES PEQUEÑAS REPARACIONES LOS VEGAS DE PONFERRADA, S.L. 473,38</t>
  </si>
  <si>
    <t>REPARACION  CORTACESPED TORO MoDÉL. N; á.zz8o SERTAL N'408935689</t>
  </si>
  <si>
    <t>INT_22/2024/2442</t>
  </si>
  <si>
    <t>1533 22199 MATERIALES DE FERRETERIA SUMINISTROS INDUSTRIALES SUMABI S.L.  472,20</t>
  </si>
  <si>
    <t>SUMINISTRO PIEZAS Y REPARACION SOPLADOR HUSQVARNA 570 BTS</t>
  </si>
  <si>
    <t>INT_22/2024/2366</t>
  </si>
  <si>
    <t>1522 212 CENTRO DE DIA  FLORES DEL SIL. REPOSICION CRISTAL EN CAFETERIA FRANCISCO JAVIER FERNANDEZ GIRON 471,90</t>
  </si>
  <si>
    <t>REPARACION CORTACESPED TORO</t>
  </si>
  <si>
    <t>INT_22/2024/2565</t>
  </si>
  <si>
    <t>1533 22199 REPOSICION CUADROS DE LUZ SERVICIO ELECTRICO M. CASERO, S.A. 468,26</t>
  </si>
  <si>
    <t>SERVICIO REPARACION DESBROZADORA</t>
  </si>
  <si>
    <t>INT_22/2024/2367</t>
  </si>
  <si>
    <t>4314 22602 SUMINISTRO DE LONA 4800x200cm  IMPRESION WARHOL DIGITAL SL 465,85</t>
  </si>
  <si>
    <t xml:space="preserve">SUMINISTRO CUCHILLAS </t>
  </si>
  <si>
    <t>INT_22/2024/2619</t>
  </si>
  <si>
    <t>342 22199 PISCINAS FLORES DEL SIL. CHAPAS LAGRIMADAS TARVINOR METALICAS, S.L. 464,64</t>
  </si>
  <si>
    <t>SUMINISTRO PIEZAS REPARACION DE MAQUINARIA</t>
  </si>
  <si>
    <t>INT_22/2024/2397</t>
  </si>
  <si>
    <t>3371 22699 CIUDAD MAGICA. BOLLOS PREÑADOS ARTESANOS DE DULCES SUEÑOS S.L. 884,40</t>
  </si>
  <si>
    <t xml:space="preserve">SUMINISTRO PIEZAS DE RECAMBIO </t>
  </si>
  <si>
    <t>INT_22/2024/2405</t>
  </si>
  <si>
    <t>414 22199 MATERIAL DIVERSO PARA SEÑALIZACION PISTA DEPORTIVA VILLANUEVA DE VALDUEZA. LEPON PINTURAS SL. 460,80</t>
  </si>
  <si>
    <t>09135000</t>
  </si>
  <si>
    <t>ACEITE MOTOR PARA MAQUINARIA CEMENTERIO</t>
  </si>
  <si>
    <t>INT_22/2024/1895</t>
  </si>
  <si>
    <t>3332 22699 TRANSPORTE ELEV. PERSONAL PARA TEATROLIFTISA, S.A. 459,80</t>
  </si>
  <si>
    <t>INT_22/2024/1958</t>
  </si>
  <si>
    <t>135 22000 MAT. OFICINA PROTECCION CIVIL COPYCENTRO SEFEL, S.L. 459,76</t>
  </si>
  <si>
    <t>71300000</t>
  </si>
  <si>
    <t>B24445602</t>
  </si>
  <si>
    <t>REDACCION MEMORIAS VALORADAS PLAN JJVV 2024</t>
  </si>
  <si>
    <t>INT_22/2024/2646</t>
  </si>
  <si>
    <t>1621 22799 PUNTO LIMPIO. RECOGIDA DE ENVASES CONTAMINADOS LEGITRANS SL 867,88</t>
  </si>
  <si>
    <t>SERVICIO REPARACION TRACTOR</t>
  </si>
  <si>
    <t>INT_22/2024/1805</t>
  </si>
  <si>
    <t>4314 22699 MERCADO DE VERANO. SERVICIO DE VIGILANCIA GARDA SERVICIOS DE SEGURIDAD SA 439,77</t>
  </si>
  <si>
    <t>INT_22/2024/2153</t>
  </si>
  <si>
    <t>342 22199 SUMINISTRO 4 BANDEROLAS 290 CM; 2 FUNDAS BANDEROLAS INC PORTES MARTA MARTIN SEDANO 435,60</t>
  </si>
  <si>
    <t>PEQUEÑO MATERIAL OFICINA</t>
  </si>
  <si>
    <t>INT_22/2024/1646</t>
  </si>
  <si>
    <t>432 22699 CERTAMEN NACIONAL DE MUS. SERVICIO DE CATERING - CASTILLO DE LOS TEMPLARIOS 27 SEPTIEMBRE 2024 CATYREST, S.A. 825,00</t>
  </si>
  <si>
    <t>30192700</t>
  </si>
  <si>
    <t xml:space="preserve">MATERIAL OFICINA PROTECCION CIVIL (SPEIS) </t>
  </si>
  <si>
    <t>INT_22/2024/2589</t>
  </si>
  <si>
    <t>24102 22699 PMFE PONSFERRATA. SUMINISTRO DE LADRILLO, CEMENTO Y ARENA. ALMACENES GALLEGO SL. 426,95</t>
  </si>
  <si>
    <t>IMPRESION MODELOS PROGRAMA FIESTAS ENCINA PARA PRESENTACION MEDIOS</t>
  </si>
  <si>
    <t>INT_22/2024/2304</t>
  </si>
  <si>
    <t>341 22699 21 LUNAS Y MEDIA. ALQUILER DE VALLAS. EMICO, S.A. 426,89</t>
  </si>
  <si>
    <t>44421000</t>
  </si>
  <si>
    <t>ADQUISICION DE CAJAS DE SEGURIDAD PARA TRANSPORTE DE EFECTIVO TAQUILLAS PISCINAS DE VERANO</t>
  </si>
  <si>
    <t>INT_22/2024/1821</t>
  </si>
  <si>
    <t>24104 22199 MATERIALES DE FERRETERIA PROGRAMA. HIJOS DE CASTRO URIA, S.A. 412,43</t>
  </si>
  <si>
    <t>DISEÑO Y ELABORACIÓN DE ROLL PUBLICIDAD CORPORATIVA EVENTOS DIVERSOS</t>
  </si>
  <si>
    <t>INT_22/2024/1967</t>
  </si>
  <si>
    <t>136 22199 ADQUISICION CUBOS METALICOS. MARIA DEL CARMEN GARCIA GARCIA. 411,01</t>
  </si>
  <si>
    <t>SUMINISTRO MATERIAL DE OFICINA</t>
  </si>
  <si>
    <t>INT_22/2024/2516</t>
  </si>
  <si>
    <t>171 22199 SUMINISTRO DE PIEZAS PARA REPARACION PLATAFORMA MAQUINARIA COMERCIAL BERNARDEZ S.L.  411,01</t>
  </si>
  <si>
    <t>CAMPAÑA SENSIBILIZACION RESPETO FUENTES ORNAMENTALES Y MOBILIARIO</t>
  </si>
  <si>
    <t>INT_22/2024/1911</t>
  </si>
  <si>
    <t>1533 22199 PEQUEÑOS MATERIALES DE FERRETERIA PARA REPARACIONES SUMINISTROS INDUSTRIALES SUMABI, S.L. 408,86</t>
  </si>
  <si>
    <t>VINILO SUBVENCION CORTAVIENTOS TRASERO MERCADO MUNICIPAL DE ABASTOS</t>
  </si>
  <si>
    <t>INT_22/2024/2233</t>
  </si>
  <si>
    <t>24104 22699 PMFE MATINOT VI. ADQUISICION PLETINAS. TAVINOR METALICAS SL. 407,77</t>
  </si>
  <si>
    <t>PMAC242571 POLICIA MUNICIPAL CARTELERIA SEÑALES PRUEBAS DEPORTIVAS Y TRABAJOS DE IMPRESION.</t>
  </si>
  <si>
    <t>INT_22/2024/2571</t>
  </si>
  <si>
    <t>338 22699 FIESTAS DE LA ENCINA. TALONARIOS Y MUPIS GRAFITAN BIERZO S.L.U. 407,77</t>
  </si>
  <si>
    <t xml:space="preserve">79810000   </t>
  </si>
  <si>
    <t>PMAC242241 POLICIA MUNCIPAL IMPRESION CARTELES SEÑALIZACION GRAFICAS PONFERRADA</t>
  </si>
  <si>
    <t>INT_22/2024/2241</t>
  </si>
  <si>
    <t>132 22199 SUMINISTRO DE 15 UDS .PORTAESCOBILLAS SUELO REDONDO CR. AC 235 ALMACENES GALLEGO, S.L. 401,11</t>
  </si>
  <si>
    <t>22000000 , 18331000</t>
  </si>
  <si>
    <t>CARTELERIA, TICKETS Y CAMISETAS</t>
  </si>
  <si>
    <t>INT_22/2024/2138</t>
  </si>
  <si>
    <t>4314 22602 200 UDS.  CHAPA 59 mm  Y 50 UDS. LIBRETA A-5 ASPRONA BIERZO 399,91</t>
  </si>
  <si>
    <t xml:space="preserve">REPOSICIÓN DE PLACAS DE CALLE PARA SEÑALIZACIÓN </t>
  </si>
  <si>
    <t>INT_22/2024/2033</t>
  </si>
  <si>
    <t>24104 22699 ELEMENTOS PEQUEÑOS DE FERRETERIA PROGRAMA HIJOS DE CASTRO URIA, S.A. 392,92</t>
  </si>
  <si>
    <t xml:space="preserve">PLACAS DE CALLE MANCHESTER - CALLE HAMBURGO </t>
  </si>
  <si>
    <t>INT_22/2024/2384</t>
  </si>
  <si>
    <t>432 22699 NOCHE TEMPLARIA. CENA VOLUNTARIOS CIMA. GINES Y RUSER S.L. 748,00</t>
  </si>
  <si>
    <t>REPOSICIÓN PLACAS DE CALLE SAN VALERIO: BRIGADA DE SEÑALIZACIÓN</t>
  </si>
  <si>
    <t>INT_22/2024/2652</t>
  </si>
  <si>
    <t>912 22000 SLIM PEN2 X 3 uds. LORENA BLANCO MERAYO 390,01</t>
  </si>
  <si>
    <t>INT_22/2024/1699</t>
  </si>
  <si>
    <t>164 213 REPARACION DESBROZADORA CEMENTERIO. BICI MOTO GUERRERO SL. 390,00</t>
  </si>
  <si>
    <t>ROTULACION DE SEÑALES</t>
  </si>
  <si>
    <t>INT_22/2024/1755</t>
  </si>
  <si>
    <t>1723 22199 MATERIALES MELAMINA Y ACCESORIOS PARA CONSTRUCCION DE MUEBLE MADERAS PEREIRA REGUERA S.L.U 387,28</t>
  </si>
  <si>
    <t xml:space="preserve">NURLO GESTION Y DISEÑO SL </t>
  </si>
  <si>
    <t xml:space="preserve">B24412173 </t>
  </si>
  <si>
    <t>PUESTA EN VALOR DEL SOTO DE VILLAR DE LOS BARRIOS</t>
  </si>
  <si>
    <t>INT_22/2024/2278</t>
  </si>
  <si>
    <t>1533 22199 CIERRE ZONA CYLOG. MALLA GALVANIZADA MOREDA 16X50X2,00ML. TENSORES Y ALAMBRE 381,88</t>
  </si>
  <si>
    <t>NURLO GESTION Y DISEÑO, S.L</t>
  </si>
  <si>
    <t>FIESTAS DE LA ENCINA - CHARANGAS ENCUENTRO DE PEÑAS</t>
  </si>
  <si>
    <t>INT_22/2024/2360</t>
  </si>
  <si>
    <t>171 213 REPARACION TRACTOR COMERCIAL BERCIANA DE MAQUINARIA S.A. 381,91</t>
  </si>
  <si>
    <t>NEUMATICOS TEMPLE S.L.</t>
  </si>
  <si>
    <t>CAMBIO DE RUEDAS RENAULT LAGUNA 4826HGK SERVICIOS SOCIALES</t>
  </si>
  <si>
    <t>INT_22/2024/1787</t>
  </si>
  <si>
    <t>24104 22199 SUMINISTRO DE PLETINAS Y BARRAS HIERRO E.I. CASTRO URIA, S.A.  380,13</t>
  </si>
  <si>
    <t>NEUMATICOS TEMPLE S.L</t>
  </si>
  <si>
    <t>ALBERGUE CANINO - CAMBIO DE NEUMATICOS FURGONETA</t>
  </si>
  <si>
    <t>INT_22/2024/2561</t>
  </si>
  <si>
    <t>1533 203 ALQUILER GENERADOR ATLAS GENERADOR ATLAS QAS 108  SERGRUMA, S.A. 377,52</t>
  </si>
  <si>
    <t>NOVATEC INGENIEROS ASESORES S.L.</t>
  </si>
  <si>
    <t>B24404329</t>
  </si>
  <si>
    <t>CURSO DE CLIMATIZACION, AEROTERMIA  E INSTALACIONES FOTOVOLTAICAS</t>
  </si>
  <si>
    <t>INT_22/2024/2030</t>
  </si>
  <si>
    <t>1322 22104 ESCUDOS UNIFORMIDAD INSIGNIA UNIFORMES, S.L. 377,07</t>
  </si>
  <si>
    <t xml:space="preserve">AMBULANCIAS NORTELEON, S.L. </t>
  </si>
  <si>
    <t>FIESTAS DE LA ENCINA-SERVICIO SANITARIO AUDITORIO</t>
  </si>
  <si>
    <t>INT_22/2024/2429</t>
  </si>
  <si>
    <t>342 22799 CONFIGURACION Y PUESTA EN SERVICIO SOFTWARE Y HARDWARE TPV JOSE ARROYO PROCONSI, S.L. 371,17</t>
  </si>
  <si>
    <t>AMBULANCIAS NORTELEON S.L.</t>
  </si>
  <si>
    <t>CONTRATACIÓN DE SERVICIO DE AMBULANCIA CON MÉDICO PARA EVENTO DEPORTIVO TRIAL DE LA ENCINA (COMPETICIÓN)</t>
  </si>
  <si>
    <t>INT_22/2024/2329</t>
  </si>
  <si>
    <t>414 22199 PISTOLA EASY FORCE ADVANCED, BOQUILLA Y DIVERSOS ADAPTADORES FERRETERIA MARTINEZ BIERZO, S.A. 370,65</t>
  </si>
  <si>
    <t>184 00000</t>
  </si>
  <si>
    <t>VESTUARIO PROTECCION CIVIL</t>
  </si>
  <si>
    <t>INT_22/2024/1915</t>
  </si>
  <si>
    <t>23102 22699 SEMANA DEL MAYOR. CARTELERIA GRAFITAN BIERZO, S.L. 369,05</t>
  </si>
  <si>
    <t>UNIFORMES ESCUELAS INFANTILES PERSONAL EVENTUAL 2024</t>
  </si>
  <si>
    <t>INT_22/2024/2351</t>
  </si>
  <si>
    <t>24102 22199 IMPERMEABILIZANTE PARA SOLERAS RIBEGAR INTERIORES SLU 368,32</t>
  </si>
  <si>
    <t>PMFE MATINOT VI - BUZOS DE TRABAJO</t>
  </si>
  <si>
    <t>INT_22/2024/2347</t>
  </si>
  <si>
    <t>3321 22199 MATERIAL FONTANERIA REPARACION AVERIAS ALIJA SERVICIOS Y CONTRATAS, S.L. 363,30</t>
  </si>
  <si>
    <t>18830000</t>
  </si>
  <si>
    <t>BOTAS SEGUR SERRAJE VERNIS LINK / MEDIO RURAL</t>
  </si>
  <si>
    <t>INT_22/2024/2026</t>
  </si>
  <si>
    <t>3321 22199 CUBO PROMOCIONAL PROGRAMA OTOÑO 2024 COMUNICACION VISUAL PONFERRADA, S.L   363,00</t>
  </si>
  <si>
    <t>18200000</t>
  </si>
  <si>
    <t>PANTALON TRABAJO</t>
  </si>
  <si>
    <t>INT_22/2024/1983</t>
  </si>
  <si>
    <t>432 22699 NOCHE TEMPLARIA. ACOLCHADO GRIAL DESFILE TEMPLARIO, CENAS PROTECCION CIVIL VINO ESPAÑOL RECEPCION PENDONES  363,00</t>
  </si>
  <si>
    <t>ADQUISICION DE ROPA PARA PERSONAL NUEVO DE PSICINAS DE VERANO</t>
  </si>
  <si>
    <t>INT_22/2024/2097</t>
  </si>
  <si>
    <t>171 213 SUMINISTRO RUEDAS GROUND MASTER MAQUINARIA COMERCIAL BERNARDEZ, S.L. 360,43</t>
  </si>
  <si>
    <t>35000000</t>
  </si>
  <si>
    <t>SUCESORES DE EIBARRESA,  S.L.</t>
  </si>
  <si>
    <t>PMAC222243 POLICIA MUNICIPAL FUNDA ANTIHURTO ARMA DE SERVICO SAFARILAND</t>
  </si>
  <si>
    <t>INT_22/2024/2243</t>
  </si>
  <si>
    <t>24102 22699 ALQULER PULIDORA Y ASPIRADOR HORMIGON EMICO, S.A. 357,75</t>
  </si>
  <si>
    <t>ADQUISICIÓN DE REVESTIMIENTO ACRÍLICO PARA PISTAS ATLETISMO ESTADIO COLOMÁN TRABADO</t>
  </si>
  <si>
    <t>INT_22/2024/1972</t>
  </si>
  <si>
    <t>24102 22699 ALQUILER CONTENEDOR LC15 PARA HERRAMIENTA Y MATERIAL. EMICO, S.A. 355,91</t>
  </si>
  <si>
    <t>PINTURA PARA REPARACIÓN PISTAS SQUASH PABELLÓN LYDIA VALENTÍN</t>
  </si>
  <si>
    <t>INT_22/2024/2605</t>
  </si>
  <si>
    <t>3371 22699 C. MAGICA PEQUEÑO MATERIAL FERRETERIA M. DEL CARMEN GARCIA GARCIA 351,00</t>
  </si>
  <si>
    <t>BOMBA MULTI 35 6 N 230/400 50 013676/STD</t>
  </si>
  <si>
    <t>INT_22/2024/2634</t>
  </si>
  <si>
    <t>1533 22199 MATERIAL PARA REPARAR CUADROS ELECTRICOS M. CASERO, S.A. M. CASERO, S.A. 341,51</t>
  </si>
  <si>
    <t>ADQUISICION DE BOQULLAS DE FONDO DE PISCINAS PARA PISCINAS DE VERANO</t>
  </si>
  <si>
    <t>INT_22/2024/1698</t>
  </si>
  <si>
    <t>23102 22699 CENTRO DE DIA FLORES DEL SIL.  REPOSICION CRISTAL PUERTA DE ENTRADA FRANCISCO JAVIER FERNANDEZ GIRON 338,80</t>
  </si>
  <si>
    <t xml:space="preserve"> 43324100</t>
  </si>
  <si>
    <t>ADQUISICION DE PLACAS REJILLA PVC SUELO PARA PISCINAS</t>
  </si>
  <si>
    <t>INT_22/2024/1917</t>
  </si>
  <si>
    <t>934 22000 PEQUEÑO MATERIAL DE OFICINA INTERV. QUIÑONES GIRON, MARTA 336,90</t>
  </si>
  <si>
    <t>ADQUISICION DE ELEMENTOS PARA COLOCACION DE TOLDO EN COMEDERO PISCINA VERANO FUENTESNUEVAS</t>
  </si>
  <si>
    <t>INT_22/2024/1872</t>
  </si>
  <si>
    <t>1533 22199 KG CORREAS Z GALVA 125X2 E.I. CASTRO URIA, S.A. 332,99</t>
  </si>
  <si>
    <t>ROLLO DE MANTA FILTRANTE PISCINAS DE VERANO</t>
  </si>
  <si>
    <t>INT_22/2024/2209</t>
  </si>
  <si>
    <t>171 213 SUMIINISTRO DE RECAMBIOS PARA REPARACIONES DE MAQUINARIA FINO RECAMBIOS DE AUTOMOCION E INDUSTRIA, S.A. 326,85</t>
  </si>
  <si>
    <t>ADQUISICION DE ADHESIVO DE ALTA RESISTENCIA PARA REPARACIONES EN PISCINAS</t>
  </si>
  <si>
    <t>INT_22/2024/1884</t>
  </si>
  <si>
    <t>1533 203 ALQUILER GENERADOR FLORES DEL SIL 26, 27 JULIO F. CERVEZA SERGRUMA, S.A. 326,70</t>
  </si>
  <si>
    <t xml:space="preserve">43324100 </t>
  </si>
  <si>
    <t>REPOSICIÓN DE CUBETAS DE VIDRIO PARA FOTOMETRO CLORO PISCINAS CLIMATIZADAS ÁNGEL PESTAÑA</t>
  </si>
  <si>
    <t>INT_22/2024/2606</t>
  </si>
  <si>
    <t>24102 22699 PMFE PONSFERRATA. ALQUILER CONTENEDORES LIMPIOS 7 M3. BIERZO RECICLA SL.  616,00</t>
  </si>
  <si>
    <t>ADQUISICIÓN DE PIEZAS PARA REPARACIÓN RODAMIENTOS GRUPO DE PRESIÓN PISCINAS ÁNGEL PESTAÑA</t>
  </si>
  <si>
    <t>INT_22/2024/2611</t>
  </si>
  <si>
    <t>171 22199 PEQUEÑOS MATERIALES FERRETERIA P. JARDINES FERRETERIA Y FITOS GOMEZ S.L.  321,04</t>
  </si>
  <si>
    <t>ADQUISICION DE ENGANCHES PARA MANGUERAS PARA SU REPOSICION EN SISTEMA RIEGO ESTADIO COLOMAN TRABADO</t>
  </si>
  <si>
    <t>INT_22/2024/2575</t>
  </si>
  <si>
    <t>414 22199 SUMINISTRO Y TTE. ZAHORRAS RECICLADAS HORMIGON 0-30 CAMINO PANTANO BARCENA BIERZO RECICLA, S.L. 609,46</t>
  </si>
  <si>
    <t>161600004</t>
  </si>
  <si>
    <t>ADQUISICION DE ELEMENTOS PARA REPARACIONES SISTEMAS RIEGO PISCINAS DE VERANO</t>
  </si>
  <si>
    <t>INT_22/2024/2068</t>
  </si>
  <si>
    <t>24102 22699 0089FJX REVISION, MTO, E ITV CHAPISTERIA GOMEZ Y DIEZ. S.L. 318,94</t>
  </si>
  <si>
    <t>ADQUISICION DE PIEZA INYECTOR DE BOMBA DE CLORO PARA SU REPOSICION EN PISCINAS CLIMATIZADAS EL PLANTIO</t>
  </si>
  <si>
    <t>INT_22/2024/2577</t>
  </si>
  <si>
    <t>342 22199 PISCINAS DE VERANO FUENTESNUEVAS ELEMENTOS Y MATERIALES PARA COLOCACION TOLDOS   KIMI, S.L. 317,76</t>
  </si>
  <si>
    <t>DESATASCADOR RAPIDO SPEIS</t>
  </si>
  <si>
    <t>INT_22/2024/2448</t>
  </si>
  <si>
    <t>24104 22199 SUMINISTRO ANGULO PLETINA Y TUBO DE HIERRO E.I. CASTRO URIA, S.A. 313,63</t>
  </si>
  <si>
    <t>CUBETA DE VIDRIO PARA FOTOMETRO MEDICIONES PISCINA CLIMATIZADA ANGEL PESTAÑA</t>
  </si>
  <si>
    <t>INT_22/2024/2602</t>
  </si>
  <si>
    <t>1533 22199 ARIDOS. SACAS DE ARENA Y MEZCLA. MAROTE Y BARDON SL. 308,73</t>
  </si>
  <si>
    <t>ADQUISICION DE PILA PARA MALETIN DE GOTAS PISCINAS DE VERANO PLANTIO</t>
  </si>
  <si>
    <t>INT_22/2024/1990</t>
  </si>
  <si>
    <t>920 22199 MATERIALES CONSTRUCCION ARMARIO DESPACHO EN PLANTA REGISTRO MADERAS PEREIRA REGUERAS S.L.U. 301,76</t>
  </si>
  <si>
    <t>ADQUISICION DE SELLADOR DE GRIETAS PARA REPARACIONES EN PISCINA DE VERANO PLANTIO</t>
  </si>
  <si>
    <t>INT_22/2024/1878</t>
  </si>
  <si>
    <t>1533 22199 HORMIGON JUEGOS AUTOCTONOS EN AVDA. LA LIBERTAD HORMIGONES SINDO CASTRO, S.L. 295,24</t>
  </si>
  <si>
    <t>REPOSICION DE CONECTOR 15 MM EN SISTEMA RIEGO COLOMAN TRABADO</t>
  </si>
  <si>
    <t>INT_22/2024/2576</t>
  </si>
  <si>
    <t>342 22199 PISCINAS ANGEL PESTAÑA  DISCO ALOJAMIENTO SELLO PARA BOMBA NSCE 65- AUTOMATIZACIONES Y BOBINADOS INDUSTRIALES, S.L.U 293,79</t>
  </si>
  <si>
    <t>ADQUISICIÓN DE PEGAMENTO ESPECIAL PARA REALIZAR REPARACIONES EN INSTALACIONES</t>
  </si>
  <si>
    <t>INT_22/2024/2169</t>
  </si>
  <si>
    <t>342 213 PISCINA CLIMATIZADA A. PESTAÑA. REPARACION BOMBA AUTOMATIZACIONES Y BOBINADOS INDUSTRIALES SLU 293,79</t>
  </si>
  <si>
    <t>KIMI S.L.</t>
  </si>
  <si>
    <t>SEPIOLITA</t>
  </si>
  <si>
    <t>INT_22/2024/2326</t>
  </si>
  <si>
    <t>1522 213 INSPECCION REGLAMENTARIA PERIODICA ALTA TENSION CENTRAL DE MERCANCIAS OCA GLOBAL INSPECCIONES REGLAMENTARIAS S.A.U 290,40</t>
  </si>
  <si>
    <t>KIMI DISTRIBUIDORA DE PRODUCTOS Y SERVICIOS INDUSTRIALES, S.L.</t>
  </si>
  <si>
    <t>REPOSICION DE BOLSAS DE FILTRO Y BOLSAS DE REFUERZO EN ROBOT LIMPIAFONDOS PISCINA EL PLANTÍO</t>
  </si>
  <si>
    <t>INT_22/2024/1865</t>
  </si>
  <si>
    <t>1533 22199 REGISTRO TELEC. 750X780 TC-2P  CYLOG FUNDICIONES BOVEDA, S.L. 290,40</t>
  </si>
  <si>
    <t>ADQUISICION DE BRIDAS PARA CIERRE PISCINAS VERANO</t>
  </si>
  <si>
    <t>INT_22/2024/1746</t>
  </si>
  <si>
    <t>1533 22199 SUMINISTRO DE BRIDAS "JEAN" FLEJADO 60-120 ALIJA SERVICIOS Y CONTRATAS, S.L. 288,46</t>
  </si>
  <si>
    <t>ADQUISICION URGENTE DE PILAS PARA APARATOS ELECTRONICOS</t>
  </si>
  <si>
    <t>INT_22/2024/1752</t>
  </si>
  <si>
    <t>341 22699 SERVICIO 16 COMIDAS GALA DEPORTIVA DEPORTE BERCIANO FRANCISCO GARCIA LOPEZ 550,00</t>
  </si>
  <si>
    <t>MENUS JORNADAS MODELISMO MUSEO DEL FERROCARRIL</t>
  </si>
  <si>
    <t>INT_22/2024/1966</t>
  </si>
  <si>
    <t>132 22000 SUMINISTRO 6000 CARPETAS ROSA MULTAS TRAFICO IMPRENTA ALONSO, S.L. 287,98</t>
  </si>
  <si>
    <t>PARQUE RESIDENCIAL DEL BIERZO S.L.</t>
  </si>
  <si>
    <t>ALOJAMIENTO Y MANUTENCION PONENTE DEL DIA DEL MAYOR 2024</t>
  </si>
  <si>
    <t>INT_22/2024/2513</t>
  </si>
  <si>
    <t>171 22199 SUMINISTRO MANILLA PLATAFORMA. MAQUINARIA COMERCIAL BERNARDEZ SL. 286,55</t>
  </si>
  <si>
    <t>ARTESANOS DE DULCES SUEÑOS S.L.</t>
  </si>
  <si>
    <t>BOLLOS PREÑADOS</t>
  </si>
  <si>
    <t>INT_22/2024/2414</t>
  </si>
  <si>
    <t>231 22699 CEAS II. TABLERO ALISTONADO 1ª 2,40 X 1,22 X 25 MADERAS PEREIRA REGUERAS, S.L. 276,85</t>
  </si>
  <si>
    <t>SANYCLIMA SENEAMIENTO Y CLIMATIZACIÓN LEÓN, S.L.</t>
  </si>
  <si>
    <t>MANGUITO A-9 UNION / TE 45 DERIV. A-7 / TAPÓN A-90 / MANGUITO DESLIZANTE: PARQUE DE BOMBEROS</t>
  </si>
  <si>
    <t>INT_22/2024/2407</t>
  </si>
  <si>
    <t>1533 22199 M. TUBO CONTIPLAS PVC PG21 BRIDAS Y CABLE S. LED M. CASERO, S.A. 275,26</t>
  </si>
  <si>
    <t>VÁLVULA BOLA ENCOLAR / COLEGIO VALENTÍN GARCÍA YEBRA</t>
  </si>
  <si>
    <t>INT_22/2024/2196</t>
  </si>
  <si>
    <t>1533 22199 SUMINISTRO DE TIRAFONDOS ABC SPAX V. MEDIDAS SUMINISTROS INDUSTRIALES SUMABI S.L. 274,07</t>
  </si>
  <si>
    <t>BOMBA FUENTE DE LA ROSALEDA</t>
  </si>
  <si>
    <t>INT_22/2024/1894</t>
  </si>
  <si>
    <t>132 22104 REPOSICION 3 PANTALONES UNIFORMIDAD SATARA SEGURIDAD S.L. 274,07</t>
  </si>
  <si>
    <t xml:space="preserve">INTRAGAS, S.L. </t>
  </si>
  <si>
    <t>SUSTITUCION BOMBA CONDENSADOS CASSETTE TECHO FRENTE PUESTO 92</t>
  </si>
  <si>
    <t>INT_22/2024/2260</t>
  </si>
  <si>
    <t>3371 22699 CIUDAD MAGICA. IDENTIFICADORES TRAZOS 3000, S.L. 273,46</t>
  </si>
  <si>
    <t>42003161</t>
  </si>
  <si>
    <t>INTRAGAS S.L</t>
  </si>
  <si>
    <t>REPARACIÓN CIRCUITO DESHUMECTADORA PISCINA ANGEL PESTAÑA</t>
  </si>
  <si>
    <t>INT_22/2024/2294</t>
  </si>
  <si>
    <t>432 22699 ALOJAMIENTO Y DESAYUNO BLOGGERS PROMOCION TURISTICA WALNOE MULTISERVICIOS S.L. AZOTEA SUITES 519,99</t>
  </si>
  <si>
    <t xml:space="preserve">HERMANOS CASTAÑEIRAS, S.L. </t>
  </si>
  <si>
    <t>B24336026</t>
  </si>
  <si>
    <t>TABLÓN PASEO PN/ TABLA CEPIL.+TRATA- PASARELA RÍO</t>
  </si>
  <si>
    <t>INT_22/2024/1984</t>
  </si>
  <si>
    <t>3332 213 INSPECCION PERIODICA BAJA TENSION. SEGUNDA VISITA OCA GLOBAL INSPECCIONES REGLAMENTARIAS S.A.U 272,25</t>
  </si>
  <si>
    <t xml:space="preserve">PASAMANOS MIRADOR SANTO TOMÁS </t>
  </si>
  <si>
    <t>INT_22/2024/1891</t>
  </si>
  <si>
    <t>136 22199 PARACAIDAS MANTI III PLUS INVICSA AIRTECH S.L. 272,25</t>
  </si>
  <si>
    <t xml:space="preserve">B24328650 </t>
  </si>
  <si>
    <t>AUTORIZACIÓN ALQUILER DE SILLAS PARA ACTIVIDAD DEL FESTIVAL ESCENARIO PATRIMONIO</t>
  </si>
  <si>
    <t>INT_22/2024/1960</t>
  </si>
  <si>
    <t>1533 22199 DISOLVENTE Y VARILLAS SEÑALIZACION LEPON PINTURAS, S.L. 270,69</t>
  </si>
  <si>
    <t>FIESTAS DE LA ENCINA - ALQUILER DE SILLAS</t>
  </si>
  <si>
    <t>INT_22/2024/2223</t>
  </si>
  <si>
    <t>342 22199 PISCINAS DE VERANO. SUMINISTRO BOQUILLAS FONDOS PISCINAS. KIMI SL. 267,26</t>
  </si>
  <si>
    <t>ALQUILER DE 220 MESAS Y SILLAS PARA PRUEBA SELETIVA DE BOMBEROS</t>
  </si>
  <si>
    <t>INT_22/2024/2600</t>
  </si>
  <si>
    <t>1533 22199 SUMINISTRO MATERIALES DE PINTURA CYLOG LOS VEGAS DE PONFERRADA, S.L. 267,00</t>
  </si>
  <si>
    <t xml:space="preserve">39100000  </t>
  </si>
  <si>
    <t>SILLAS Y MESAS (ALQUILER)</t>
  </si>
  <si>
    <t>INT_22/2024/2282</t>
  </si>
  <si>
    <t>342 22199 COLOMAN TRABADO PINTURA REVESTIMIENTO ACRILICO Y CINTA PINTURAS ALCARSHA, SL 265,34</t>
  </si>
  <si>
    <t>INT_22/2024/2395</t>
  </si>
  <si>
    <t>171 213 REPARACION Y MTO. CORTACESPED TORO N.4o8936687 MAQUINARIA COMERCIAL BERNARDEZ, S.L. 261,94</t>
  </si>
  <si>
    <t>ALQUILER DE 40 MESAS Y SILLAS PARA PRUEBA SELECTIVA DEL 17 DE OCTUBRE</t>
  </si>
  <si>
    <t>INT_22/2024/2648</t>
  </si>
  <si>
    <t>171 213 REPARACION Y MTO. CORTACESPED TORO N'408935689 MAQUINARIA COMERCIAL BERNARDEZ S.L. 261,94</t>
  </si>
  <si>
    <t>ALQUILER DE SILLAS PARA EVENTO "INK PONFERRADA TATTO SHOW 2024"</t>
  </si>
  <si>
    <t>INT_22/2024/2095</t>
  </si>
  <si>
    <t>171 22104 SUMINISTRO DE 3 ARNES STIHL UNIVERSAL AGROMECANICA SEGURA, S.L. 261,00</t>
  </si>
  <si>
    <t>SOLICITUD ALQUILER MESAS PARA LA SEMANA EUROPEA DE LA MOVILIDAD</t>
  </si>
  <si>
    <t>INT_22/2024/2149</t>
  </si>
  <si>
    <t>414 22199 REPOSICION MATERIAL MEDIO RURAL. SUMINISTROS INDUSTRIALES SUMABI SL. 260,15</t>
  </si>
  <si>
    <t xml:space="preserve">B24317588 </t>
  </si>
  <si>
    <t>PMAC242481 POLICIA MUNICIPAL REPARACION, REVISION, MANTENIMIENTO BICICLETAS DE EDUCACION VIAL</t>
  </si>
  <si>
    <t>INT_22/2024/2481</t>
  </si>
  <si>
    <t>4312 213 SUSTITUCION DE BOMBA DE CONDENSADOS DE CASSETTE DE TECHO MITSUBICHI PUESTO 92, MONTAJE Y PUESTA EN FUNCIONAMIENTO. CONDENSADOS CASSETE TECHO P. 92 INTRAGAS, S.L. 259,73</t>
  </si>
  <si>
    <t>COMPRA MATERIAL INFORMATICO</t>
  </si>
  <si>
    <t>INT_22/2024/1849</t>
  </si>
  <si>
    <t>24104 22104 BUZOS Y PANTALON DE TRABAJO MARMI UNIFORMES, S.L. 258,90</t>
  </si>
  <si>
    <t>WIFI CASTILLO</t>
  </si>
  <si>
    <t>INT_22/2024/1850</t>
  </si>
  <si>
    <t>24104 22699 T.R. DE 100X40X2 E220/DC01 (6 BARRAS) Y PLETINAS  E.I. CASTRO URIA, S.A. 258,02</t>
  </si>
  <si>
    <t>ALIMENTADOR PORTÁTIL POLICÍA</t>
  </si>
  <si>
    <t>INT_22/2024/2428</t>
  </si>
  <si>
    <t>231 22199 MATERIAL PARAFARMACIA BOTIQUINES CENTROS BIENESTAR SOCIAL VARIEDADES FARMACEUTICAS RODRIGUEZ TATO 366,10</t>
  </si>
  <si>
    <t>RIBEGAR INTERIORES, S.L.U</t>
  </si>
  <si>
    <t xml:space="preserve"> MORTERO CEMENTOSO CON POLIMEROS</t>
  </si>
  <si>
    <t>INT_22/2024/2020</t>
  </si>
  <si>
    <t>341 22699 21 LUNAS Y MEDIA. BANDERAS PUBLICITARIAS BGOOD PRODUCCIONES PUBLICITARIAS, SL 256,88</t>
  </si>
  <si>
    <t>MORTERO CEMENTOSO SIKAFLOOR</t>
  </si>
  <si>
    <t>INT_22/2024/1786</t>
  </si>
  <si>
    <t>338 22699 FIESTAS DE LA ENCINA.  CAMISETA BEAGLE GRABACION A 2 COLORES ENCUENTRO TAMBORITEROS TRAZOS 3000, S.L. 254,10</t>
  </si>
  <si>
    <t>RESVESTIMIENTO ACRILICO</t>
  </si>
  <si>
    <t>INT_22/2024/2579</t>
  </si>
  <si>
    <t>1522 213 INSPECCION REGLAMENTARIA DEPOSITO CENTRAL MERCANCIAS OCA GLOBAL INSPECCIONES REGLAMENTARIAS S.A.U 254,10</t>
  </si>
  <si>
    <t>IMPERMEABILIZANTE PARA SOLERAS</t>
  </si>
  <si>
    <t>INT_22/2024/2017</t>
  </si>
  <si>
    <t>912 22601 FIESTAS DE LA ENCINA. CENA PROTOCOLARIA CON PREGONERO LA COLINA DE LA LLAMERA SL 480,04</t>
  </si>
  <si>
    <t>452614204</t>
  </si>
  <si>
    <t>CINTA IMPERMEABILIZANTE Y SACO BORADA</t>
  </si>
  <si>
    <t>INT_22/2024/2147</t>
  </si>
  <si>
    <t>338 22699 FIESTAS DE LA ENCINA. MATERIAL DE LIMPIEZA AUDITORIO DESCENDIENTES DE CABO, S.L. 249,50</t>
  </si>
  <si>
    <t>ADQUISICION DE CINTA BUTILO NEGRA IMPERMEABILIZANTE</t>
  </si>
  <si>
    <t>INT_22/2024/2098</t>
  </si>
  <si>
    <t>342 213. REPARACION CORTACESPED POR CAMBIO CORREA. COMERCIAL BERCIANA DE MAQUINARIA SA. 248,82</t>
  </si>
  <si>
    <t>ADQUISICION DE TELA ASFALTICA PARA AISLAMIENTO MERENDERO PISCINA DE VERANO PLANTIO</t>
  </si>
  <si>
    <t>INT_22/2024/1873</t>
  </si>
  <si>
    <t>132 22104 ADQUISICION 2 PARES BOTAS VERANO. COMERCIAL JOANCO SL. 248,66</t>
  </si>
  <si>
    <t>MORTEROS Y PASTA AUTONIVELANTE</t>
  </si>
  <si>
    <t>INT_22/2024/1769</t>
  </si>
  <si>
    <t>24104 22699 PMFE MATINOT VI. SUMINISTRO PLETINA. EI CASTRO URIA SA. 244,90</t>
  </si>
  <si>
    <t>ADQUISICON DE DISCOS DE CORTES Y DESBASTADO</t>
  </si>
  <si>
    <t>INT_22/2024/2193</t>
  </si>
  <si>
    <t>1533 22199 TUBOS DE GRASA MOLIKOTE Y ENCHUFE P. MIXTA  FINO RECAMBIOS DE AUTOMOCION E INDUSTRIA, S.A.  243,69</t>
  </si>
  <si>
    <t>MATERIAL Y UTILES VARIOS CONSTRUCCION</t>
  </si>
  <si>
    <t>INT_22/2024/2540</t>
  </si>
  <si>
    <t>3321 22001 SUMINISTRO DE LIBROS FERNANDO RODRIGUEZ MIRANDA 1095,21</t>
  </si>
  <si>
    <t>ADQUISICION DE JUNTA BLANCA REPARACION PISCINAS</t>
  </si>
  <si>
    <t>INT_22/2024/2195</t>
  </si>
  <si>
    <t>23102 22699 CENTRO DE DIA FLORES DEL SIL. BAILE DINAMIZACION CENTRO DE DIA JUAN CARLOS MARTINEZ GORDON 242,00</t>
  </si>
  <si>
    <t xml:space="preserve">SACO MORTERO PROPAM REPAR : MEDIO RURAL </t>
  </si>
  <si>
    <t>INT_22/2024/2510</t>
  </si>
  <si>
    <t>134 22699 TRASLADO MARQUESINA OBISPO OSMUNDO  ELEVACIONES JOPECAR, S.L. 242,00</t>
  </si>
  <si>
    <t>MORTERO PROPAM</t>
  </si>
  <si>
    <t>INT_22/2024/1901</t>
  </si>
  <si>
    <t>24102 22699 ALQUILER Y TRATAMIENTO 3 X CONTENEDOR 7M3 LIMPIO BIERZO RECICLA, S.L. 432,00</t>
  </si>
  <si>
    <t>45261910</t>
  </si>
  <si>
    <t xml:space="preserve">KIT RESINA POLIESTER + FIBRA REGARSA / COLEGIO CAMPO DE LOS JUDÍOS </t>
  </si>
  <si>
    <t>INT_22/2024/1773</t>
  </si>
  <si>
    <t>342 213 LYDIA VALENTIN. DESMONTAJE Y RETIRADA BATERIA Y CONDENSADORES ELAGAS, S.L. 239,58</t>
  </si>
  <si>
    <t>441112003</t>
  </si>
  <si>
    <t>ADQUISICION DE MATERIAL PARA REJUNTAR Y REPARAR PISCINAS DE FUENTESNUEVAS</t>
  </si>
  <si>
    <t>INT_22/2024/2373</t>
  </si>
  <si>
    <t>1533 22199 INTERRUPTORES AUT. BASE EMPOTRAR E INTERRUPTOR MAGNETICO NOVELEC BIERZO, S.L. 239,36</t>
  </si>
  <si>
    <t xml:space="preserve">MAPEI MORTERO LAMPOCEM RAPIDO- ROTULADOR HITEXT NEGRO- ROTULADOR HI TEXT AZUL / PISCINAS FUENTESNUEVAS </t>
  </si>
  <si>
    <t>INT_22/2024/1963</t>
  </si>
  <si>
    <t>338 22699 FIESTAS DE LA ENCINA. MENU VIII ENCUENTRO TAMBORITEROS DALIA DOMINGUEZ COBO 450,12</t>
  </si>
  <si>
    <t>BICI MOTO GUERRERO, S.L.</t>
  </si>
  <si>
    <t>B24305096</t>
  </si>
  <si>
    <t>REPARACION DESBROZADORA CEMENTERIO</t>
  </si>
  <si>
    <t>INT_22/2024/1693</t>
  </si>
  <si>
    <t>150 213 REVISION RANA VIBRADORA NUEVA Y MOTOSOLDADORA Y REPARACION GENERADOR. RAITEC SUMINISTROS SL. 234,48</t>
  </si>
  <si>
    <t>CONSERVACION Y SERVICIO FORESTAL, S.L.</t>
  </si>
  <si>
    <t>DESBROCE CAMINOS CHICON EN SAN ANDRES DE MONTEJOS</t>
  </si>
  <si>
    <t>INT_22/2024/1735</t>
  </si>
  <si>
    <t>24104 22199 DISOLVENTE, IMPRIMACION Y GALVAXIN PINTURAS GENARO FONTECHA, S.L. 232,95</t>
  </si>
  <si>
    <t>CONSERVACION Y SERVICIO FORESTAL S.L.</t>
  </si>
  <si>
    <t>SERVICIO DESBROCE PARCELAS EJECUCION SUBSIDIARIA</t>
  </si>
  <si>
    <t>INT_22/2024/2404</t>
  </si>
  <si>
    <t>164 22199 MEZCLA PARA ENTERRAMIENTOS Y SEPULTURAS MAROTE Y BARDON, S.L. 232,80</t>
  </si>
  <si>
    <t>HORMIGON, JGOS. AUTOCTONOS AVDA DE LA LIBERTAD</t>
  </si>
  <si>
    <t>INT_22/2024/2308</t>
  </si>
  <si>
    <t>3321 22199 SUMINISTRO DE BOTELLINES AGUA AGUA CARRIZAL  0,33 CLEMENTE MADRIGAL, S.A.  443,52</t>
  </si>
  <si>
    <t>DERMES SERVICIOS S.L.</t>
  </si>
  <si>
    <t>B24291213</t>
  </si>
  <si>
    <t>TRABAJOS DE LIMPIEZA Y DESINFECCION (ACS Y AFCH) DE DEPOSITOS, CIRCUITOS Y RED PISCINA CLIMATIZADA PLANTIO</t>
  </si>
  <si>
    <t>INT_22/2024/1938</t>
  </si>
  <si>
    <t>171 213 REPARACION SOPLADOR HUSQVARNA 570 BTS MAQUINARIA COMERCIAL BERNARDEZ S.L. 231,9</t>
  </si>
  <si>
    <t>34324000</t>
  </si>
  <si>
    <t xml:space="preserve">NEUMATICOS BIERZO, S.L. </t>
  </si>
  <si>
    <t>B24290363</t>
  </si>
  <si>
    <t>REPARACION PINCHAZO RUEDA DELANTERA DE LA CARRETILLA ELEVADORA.</t>
  </si>
  <si>
    <t>INT_22/2024/2306</t>
  </si>
  <si>
    <t>1533 22199 KG DE PLETINA INOX. 40X4 ALUMINIOS CASTRO QUINTANA, S.A. 231,74</t>
  </si>
  <si>
    <t>50115100</t>
  </si>
  <si>
    <t>NEUMATICOS BIERZO, S.L.</t>
  </si>
  <si>
    <t>PMAC241827 POLICIA MUNICIPAL REPARACION CADENA Y CORONA DE MOTOCICLETA 5690HTW EN NEUMATICOS BIERZO</t>
  </si>
  <si>
    <t>INT_22/2024/1827</t>
  </si>
  <si>
    <t>320 22199 C. PEÑALBA. SUMINISTRO DE TERMO Y MATERIAL ACCESORIO  ALIJA SERVICIOS Y CONTRATAS, S.L. 231,13</t>
  </si>
  <si>
    <t>3432400</t>
  </si>
  <si>
    <t xml:space="preserve">REPARACIÓN PINCHAZO TRACTOR, MONTAJE Y LLENADO DE AGUA: MEDIO RURAL </t>
  </si>
  <si>
    <t>INT_22/2024/2617</t>
  </si>
  <si>
    <t>432 22602 GRABACION DE DOS CUÑAS DE 25 SEG CON TEXTOS PROPORCIONADOS CON LOCUCION DE ANGEL BERNARDI MIRATEL MARKETING Y COMUNICACION, SL  229,90</t>
  </si>
  <si>
    <t>NEUMATICOS BIERZO SL</t>
  </si>
  <si>
    <t>REPARACION PINCHAZO Y COLOCACION RUEDAS DUMPER CEMENTERIO</t>
  </si>
  <si>
    <t>INT_22/2024/1924</t>
  </si>
  <si>
    <t>342 22199 PISCINAS DE VERANO. CINTA IMPERMEABILIZANTE Y SACO BORADA RIBEGAR INTERIORES, S.L  227,40</t>
  </si>
  <si>
    <t xml:space="preserve">EJE PRODUCCIONES CULTURALES, S.L. </t>
  </si>
  <si>
    <t>B24290306</t>
  </si>
  <si>
    <t>TALLER SENSIBILIZACION AMBIENTAL</t>
  </si>
  <si>
    <t>INT_22/2024/1962</t>
  </si>
  <si>
    <t>24104 22699 PMFE MATINOT VI. ADQUISICION CHAPAS Y PLETINAS PARA FORMACION. EI CASTRO URIA SA. 226,08</t>
  </si>
  <si>
    <t>COELBI</t>
  </si>
  <si>
    <t>B24281529</t>
  </si>
  <si>
    <t>ADAPTACIÓN DE LA INSTALACIÓN ELÉCTRICA Y DE DATOS POR MODIFICACIÓN Y ACTUALIZACIÓN DE PUESTOS DE TRABAJO EN CUERPO DE GUARDIA DE LA CASA CONSISTORIAL</t>
  </si>
  <si>
    <t>INT_22/2024/1348</t>
  </si>
  <si>
    <t>171 205 ALQUILER RODILLO RILO ALQUILER DE MAQUINARIA, S.L.  226,00</t>
  </si>
  <si>
    <t>NUEVA IMAGEN BIERZO S.L.</t>
  </si>
  <si>
    <t>CERTAMEN NACIONAL DE MUS TROFEOS PONFERRADA</t>
  </si>
  <si>
    <t>INT_22/2024/2642</t>
  </si>
  <si>
    <t>171 22199 SUMINISTRO DE PIEZAS DE REPUESTO. FINO RECAMBIOS DE AUTOMOCION E INDUSTRIA SA. 223,22</t>
  </si>
  <si>
    <t xml:space="preserve">NUEVA IMAGEN BIERZO S.L </t>
  </si>
  <si>
    <t>PLACA CONMEMORATIVA</t>
  </si>
  <si>
    <t>INT_22/2024/2335</t>
  </si>
  <si>
    <t>342 22199 PABELLON LYDIA VALENTIN. 2 X REVENTON NOVEX EXTERIOR-INT 15 L  PINTURAS ALCARSHA, S.L. 223,10</t>
  </si>
  <si>
    <t>SUMINISTRO ARNES</t>
  </si>
  <si>
    <t>INT_22/2024/2082</t>
  </si>
  <si>
    <t>920 22699 ALQUILER MESAS Y SILLAS PABELLON A. VECINO PRUEBAS SELECTIVAS ALQUISIL, S.L. 222,64</t>
  </si>
  <si>
    <t>SUMINISTRO PIEZAS REPARACION</t>
  </si>
  <si>
    <t>INT_22/2024/1913</t>
  </si>
  <si>
    <t>320 22199 CEIP SAN ANTONIO. SUMINISTRO MATERIAL TRABAJOS DE PINTURA. CEDEPI SL. 222,47</t>
  </si>
  <si>
    <t>SUMINISTRO BOBINA DE ENCENDIDO</t>
  </si>
  <si>
    <t>INT_22/2024/2103</t>
  </si>
  <si>
    <t>171 22199 SUSTITUCION DE VIDRIO ISOLAR CON ROTULACION Y MANO DE OBRA MARIA ELISA GAVELA FERNANDEZ 221,01</t>
  </si>
  <si>
    <t>SUMINISTRO PIEZAS MAQUNARIA</t>
  </si>
  <si>
    <t>INT_22/2024/2596</t>
  </si>
  <si>
    <t>3321 22001 SUMINISTRO DE LIBROS CASTILLO DE LULAVAI, S.L. 976,40</t>
  </si>
  <si>
    <t>REPARACION MAQUINARIA Y SUMINISTRO PIEZAS</t>
  </si>
  <si>
    <t>INT_22/2024/2417</t>
  </si>
  <si>
    <t>342 22199 PISCINAS DE VERANO. SUMINISTRO DE 10 UDS. CINTA DE BUTILO IMPERMEABILIZANTE IMPERBAN BUTILO NG 100MMX10M  RIBERGAR INTERIORES SLU 216,00</t>
  </si>
  <si>
    <t xml:space="preserve">37000000 </t>
  </si>
  <si>
    <t>PIROTECNIA PIBIERZO S.L.</t>
  </si>
  <si>
    <t>FIESTAS DE LA ENCINA-CONFETTI Y SERPENTINAS</t>
  </si>
  <si>
    <t>INT_22/2024/2339</t>
  </si>
  <si>
    <t>171 22199 SUMINISTRO DE ARTICULOS DE FERRETERIA JOMAGO, S.L. 212,60</t>
  </si>
  <si>
    <t>92360000</t>
  </si>
  <si>
    <t>PIBIERZO, S.L</t>
  </si>
  <si>
    <t>PIROTECNIA ENCINA 2024</t>
  </si>
  <si>
    <t>INT_22/2024/789</t>
  </si>
  <si>
    <t>342 213 REPARACIÓN CIRCUITO DESHUMECTADORA PISCINA ANGEL PESTAÑA INTRAGAS, S.L. 212,05</t>
  </si>
  <si>
    <t>CHAPISTERIA GOMEZ Y DIEZ. S.L.</t>
  </si>
  <si>
    <t>MANTENIMIENTO Y REVISION ITV DEL VEHÍCULO  RENAULT 0089FJX</t>
  </si>
  <si>
    <t>INT_22/2024/2202</t>
  </si>
  <si>
    <t>342 22199 PISCINAS DE VERANO. ROLLO MANTA FILTRANTE MFCA/G3/1X20 KIMI, S.L. 211,75</t>
  </si>
  <si>
    <t>CASA FIERRO SL</t>
  </si>
  <si>
    <t>INSECTICIDA CEMENTERIO</t>
  </si>
  <si>
    <t>INT_22/2024/1909</t>
  </si>
  <si>
    <t>171 205 ALQUILER CARRETILLA PARA DESCARGA DE CAUCHO EN RECINTO FERIAL ELEVACIONES JOPECAR, S.L. 211,75</t>
  </si>
  <si>
    <t>INT_22/2024/1874</t>
  </si>
  <si>
    <t>912 22699 COMIDA REUNION PROYECTO IBERUS-SMARTCDT  04/07/24. AZUL BIERZO SL. 400,00</t>
  </si>
  <si>
    <t>MATERIALES DE PINTURA</t>
  </si>
  <si>
    <t>INT_22/2024/1715</t>
  </si>
  <si>
    <t>311 22199 2 X 195-65-15- ROADSTONE 95T 4S ( MONTAJE EQUILIBRADO  ALINEACION DE DIRECCION) NEUMATICOS TEMPLE, S.L.  207,25</t>
  </si>
  <si>
    <t>PINTURA CEMENTERIO</t>
  </si>
  <si>
    <t>INT_22/2024/2027</t>
  </si>
  <si>
    <t>164 22000 LIBROS CONCESIONES ADMINISTRATIVAS NICHOS IMPRENTA ALONSO, S.L. 206,91</t>
  </si>
  <si>
    <t>ELEMENTOS, MATERIALES Y ACCESORIOS DE PINTURA</t>
  </si>
  <si>
    <t>INT_22/2024/2008</t>
  </si>
  <si>
    <t>342 22199 MOTOR PARA HINCHABLE 380W PARA ARCO DE META MARTA MARTIN SERRANO 205,70</t>
  </si>
  <si>
    <t>MATERIALES DE PINTURA Y DECORACION</t>
  </si>
  <si>
    <t>INT_22/2024/2089</t>
  </si>
  <si>
    <t>1533 22199 SUMINISTRO HORMIGON PARA ZAPATA MARQUESINA AVDA. BIERZO Nº75 DEHESAS HORMIGONES XARES, S.L.  205,70</t>
  </si>
  <si>
    <t>BARNIZ NOGAL OSCURO, ESMALTE ANTIOXIDANTE BLANCO Y SPRAYS NEGRO MATE</t>
  </si>
  <si>
    <t>INT_22/2024/2562</t>
  </si>
  <si>
    <t>1533 22199 TABLA TRATADA PARA REPARACION PARKLET BRICOLAJE DEL NOROESTE 4800*100*25 201,22</t>
  </si>
  <si>
    <t>REPOSICION ALMACEN TEATRO BERGIDUM</t>
  </si>
  <si>
    <t>INT_22/2024/2206</t>
  </si>
  <si>
    <t>338 22699 FIESTAS DE LA ENCINA. IMPRESION MODELOS PROGRAMA FIESTAS PARA PRESENTACION MEDIOS COPYCENTRO SEFFEL, S.L.200,00</t>
  </si>
  <si>
    <t xml:space="preserve">PINTURA. CYLOG </t>
  </si>
  <si>
    <t>INT_22/2024/2105</t>
  </si>
  <si>
    <t>338 22699 XLIII FERIA CERAMICA. ARCILLA ARTE Y CERAMICA DE GALICIA, S.L.  200,00</t>
  </si>
  <si>
    <t>FIJADOR PINTURA CEMENTERIO</t>
  </si>
  <si>
    <t>INT_22/2024/1957</t>
  </si>
  <si>
    <t>1533 22199 ESTORES ENROLLABLES INCER BIERZO, S.L. 199,89</t>
  </si>
  <si>
    <t>ADQUISICION DE MATERIALES Y PINTURA PARA REPARACION DE SUELO DETERIORADO EN PABELLON LYDIA VALENTIN</t>
  </si>
  <si>
    <t>INT_22/2024/2570</t>
  </si>
  <si>
    <t>338 22699 SUMINISTRO 164 X  KG HIERRO COARRUGADO  RECINTO FERIAL JUAN CARLOS FERNÁNDEZ BLANCO  198,44</t>
  </si>
  <si>
    <t>INT_22/2024/1869</t>
  </si>
  <si>
    <t>171 213 SUMINISTRO PEQUEÑOS MATERIALES REPARACION MAQUINARIA FINO RECAMBIOS DE AUTOMOCION E INDUSTRIA S.A. 196,75</t>
  </si>
  <si>
    <t>44425100</t>
  </si>
  <si>
    <t>SUMINISTROS INDUSTRIALES, SUMABI S.L.</t>
  </si>
  <si>
    <t>ARAND. PLAN 9021 M12 Z</t>
  </si>
  <si>
    <t>INT_22/2024/2034</t>
  </si>
  <si>
    <t>3321 22199 SUMINISTRO DE ESCALERAS PLEGABLES SUMINISTROS INDUSTRIALES SUMABI, S.L. 196,33</t>
  </si>
  <si>
    <t>SUMINISTROS INDUSTRIALES SUMABI. S.L.</t>
  </si>
  <si>
    <t>PORTABROCAS PARA TALADRO COLUMNA, HERRERÍA BRIGADA DE OBRAS</t>
  </si>
  <si>
    <t>INT_22/2024/1832</t>
  </si>
  <si>
    <t>3333 22199 CC DEHESAS. REPOSICION CRISTAL PUERTA. JAVIER FERNANDEZ  GIRON. 193,60</t>
  </si>
  <si>
    <t>SUMINISTROS INDUSTRIALES SUMABI, S.L.</t>
  </si>
  <si>
    <t>ROLLO DE CINTA SEÑAL 10CM X200M C/ CAJA Y BRIDA NYLON</t>
  </si>
  <si>
    <t>INT_22/2024/1716</t>
  </si>
  <si>
    <t>338 22699 FIESTAS DE LA ENCINA. ALQUILER PLATAFORMA ELEVADORA PARA EL PREGON ELEVACIONES JOPECAR, S.L. 193,60</t>
  </si>
  <si>
    <t>44423200</t>
  </si>
  <si>
    <t>BIB.ESCALERAS PLEGABLES. SUMABI</t>
  </si>
  <si>
    <t>INT_22/2024/1863</t>
  </si>
  <si>
    <t>342 22199 REPOSICION Y LIJADO 8 TABLILLAS AMANCIO MERAYO PACIOS 193,60</t>
  </si>
  <si>
    <t xml:space="preserve">PMFE MATINOT VI- BOQUILLA INTERIOR </t>
  </si>
  <si>
    <t>INT_22/2024/1748</t>
  </si>
  <si>
    <t>342 22199 PISCINAS DE VERANO FLORES DEL SIL. SUMINISTRO PIEZA REPARACION TUBERIA PISCINA. PREFABRICADOS MAFER SA. 193,16</t>
  </si>
  <si>
    <t>GRAPAS A-20 VERDE C-1000 / PISCINAS FUENTESNUEVAS</t>
  </si>
  <si>
    <t>INT_22/2024/2074</t>
  </si>
  <si>
    <t>1533 22199 SUMINISTRO REJILLA TRAMEX DESAGUE E.I. CASTRO URIA, S.A. 190,57</t>
  </si>
  <si>
    <t>349283104</t>
  </si>
  <si>
    <t xml:space="preserve">SUMINISTROS INDUSTRIALES SUMABI SL </t>
  </si>
  <si>
    <t>PANEL VERDE DE 4 PIEGLES/ TUBOS PANEL/ TAPAS PLASTICO/ ABRAZADERAS/SETOPLAST</t>
  </si>
  <si>
    <t>INT_22/2024/1953</t>
  </si>
  <si>
    <t>1533 22199 REJILLA TRAMES DESAGUE E.I. CASTRO URIA, S.A. 190,57</t>
  </si>
  <si>
    <t>43812000</t>
  </si>
  <si>
    <t>SUMINISTROS INDUSTRIALES SUMABI SL</t>
  </si>
  <si>
    <t>LIJADORA DE BANDA MAKITA 9911</t>
  </si>
  <si>
    <t>INT_22/2024/1893</t>
  </si>
  <si>
    <t>132 22199 ADQUISICION ARRANCADOR VEHICULOS. REPUESTOS POSADA BIERZO SL. 189,90</t>
  </si>
  <si>
    <t>INT_22/2024/2208</t>
  </si>
  <si>
    <t>164 213 REPARACION PINCHAZO Y SUMINISTRO Y MONTAJE 2 RUEDAS DUMPER. NEUMATICOS BIERZO, S.L. 188,16</t>
  </si>
  <si>
    <t>TIRAFONDOS ABC SPAX</t>
  </si>
  <si>
    <t>INT_22/2024/2236</t>
  </si>
  <si>
    <t>171 213 RAPARACION CORTACESPED TORO MAQUINARIA COMERCIAL BERNARDEZ S.L. 186,74</t>
  </si>
  <si>
    <t xml:space="preserve">MALLA S.T. GALVANIZA / CYLOG </t>
  </si>
  <si>
    <t>INT_22/2024/2119</t>
  </si>
  <si>
    <t>342 22199 PISCINAS DE VERANO FUENTESNUEVAS. SUMINISTRO MATERIAL REPARACIONES PISCINAS. LEPON PINTURAS SL. 186,40</t>
  </si>
  <si>
    <t>JUEGO DE VASOS PARA PISTOLA DE IMPACTO</t>
  </si>
  <si>
    <t>INT_22/2024/1902</t>
  </si>
  <si>
    <t>24102 22699 PMFE PONSFERRATA. ALQUILER VALLAS OBRA. EMICO SA. 185,99</t>
  </si>
  <si>
    <t>MORDAZA DE PRESION</t>
  </si>
  <si>
    <t>INT_22/2024/2046</t>
  </si>
  <si>
    <t>3332 22199 SUMINISTRO MATERIALES DE HIERRO PARA FABRICACION ESTRUCTURA EDUARDO ILDEFONSO CASTRO URIA S.A. 185,06</t>
  </si>
  <si>
    <t>44322200</t>
  </si>
  <si>
    <t>CONECTOR RÁPIDO MANG. 1/2 / ANCLAJE HEMBRA M-12 / MEDIO RURAL</t>
  </si>
  <si>
    <t>INT_22/2024/2025</t>
  </si>
  <si>
    <t>23101 22699 TRASLADO PONFERRADA-CARUCEDO-PONFERRADA AUTOS PELINES, S.A. 350,00</t>
  </si>
  <si>
    <t>B24251272</t>
  </si>
  <si>
    <t>MATERIALES DE FERRETERÍA</t>
  </si>
  <si>
    <t>INT_22/2024/2086</t>
  </si>
  <si>
    <t>320 22199 C. LA COGOLLA HID-PV C 35/S CDM 220-240V 50/60HZ NG NOVELEC, S.L. 182,70</t>
  </si>
  <si>
    <t>AMBULANCIAS PÉREZ S.L.</t>
  </si>
  <si>
    <t>B24245300</t>
  </si>
  <si>
    <t>FIESTAS DE LA ENCINA-SVB AUDITORIO</t>
  </si>
  <si>
    <t>INT_22/2024/2440</t>
  </si>
  <si>
    <t>342 22799 21 LUNAS Y MEDIA. CERTIFICADO SUMINISTRO EVENTUAL RASER BIERZO, S.L.181,50</t>
  </si>
  <si>
    <t>DESARROLLOS DE SEGURIDAD Y COMUNICACIONES, S.L</t>
  </si>
  <si>
    <t>B24243685</t>
  </si>
  <si>
    <t>SISTEMA SEGURIDAD ANTINTRUSIÓN ANTIGUO.COLEGIO LUIS DEL OLMO</t>
  </si>
  <si>
    <t>INT_22/2024/2491</t>
  </si>
  <si>
    <t>320 22199 CEIP CAMPO DE LOS JUDIOS. REPARACION PUERTA CORTAFUEGOS. JOSE LUIS DIGON GOMEZ. 181,50</t>
  </si>
  <si>
    <t xml:space="preserve">B24241176   </t>
  </si>
  <si>
    <t>PMAC2452572 POLICIA MUNICPAL ALQUILER DE TURISMO VIAJE OFICIAL A LEON</t>
  </si>
  <si>
    <t>INT_22/2024/2572</t>
  </si>
  <si>
    <t>414 22799. TRANSPORTE MINIRETRO TAKEUCHI A PALACIOS DE COMPLUDO. ELEVACIONES JOPECAR SL. 181,50</t>
  </si>
  <si>
    <t>PMAC241811 POLICIA MUNICIPAL ALQUILER TURISMO ALQUIMOTOR</t>
  </si>
  <si>
    <t>INT_22/2024/1811</t>
  </si>
  <si>
    <t>414 22799 TRASLADO MINIRETRO CON CAMION ESPECIFICO COMPLUDO-FUENTESNUEVAS  JOPECAR, S.L. 181,50</t>
  </si>
  <si>
    <t>REPARACION DEFICIENCIAS PISCINAS DE VERANO EL PLANTIO</t>
  </si>
  <si>
    <t>INT_22/2024/1678</t>
  </si>
  <si>
    <t>170 22699 TALLER SENSIBILIZACION MEDIOAMBIENTAL EJE PRODUCCIONES CULTURALES, S.L.  181,50</t>
  </si>
  <si>
    <t>ELECTRICIDAD CASPIN S.L.</t>
  </si>
  <si>
    <t>SUMINISTRO LUMINARIAS SAN ADRIAN</t>
  </si>
  <si>
    <t>INT_22/2024/2261</t>
  </si>
  <si>
    <t>24104 22699 PINTURA BLANCA GRIS Y CINTA K. PINTURAS GENARO FONTECHA, S.L. 180,92</t>
  </si>
  <si>
    <t>4473740</t>
  </si>
  <si>
    <t>FUNDICIONES BÓVEDA, S.L.</t>
  </si>
  <si>
    <t>REGISTRO TELEC. 750X780 TC-2P /CYLOG</t>
  </si>
  <si>
    <t>INT_22/2024/2062</t>
  </si>
  <si>
    <t>414 213 MANTENIMIENTO DESBROZADORA M. RURAL.  DARIO FERNANDEZ GOMEZ 180,29</t>
  </si>
  <si>
    <t>337115301</t>
  </si>
  <si>
    <t>ADQUISICION DE GORROS BAÑO  PISCINAS DE VERANO</t>
  </si>
  <si>
    <t>INT_22/2024/1922</t>
  </si>
  <si>
    <t>231 22000 MATERIAL DE OFICINA A. JUAN CARLOS ALDIR SUAREZ 180,05</t>
  </si>
  <si>
    <t>BANDAS GRADUACION UNIVERSIDAD DE LA EXPERIENCIA</t>
  </si>
  <si>
    <t>INT_22/2024/1802</t>
  </si>
  <si>
    <t>23103 22199 MARCHA SOLIDARIA. CARTELERIA LUIS HERNANDEZ GONZALEZ 178,00</t>
  </si>
  <si>
    <t>30191140</t>
  </si>
  <si>
    <t>IDENTIFICADORES CIMA 24</t>
  </si>
  <si>
    <t>INT_22/2024/2205</t>
  </si>
  <si>
    <t>432 22699. NOCHE TEMPLARIA. MENU BRIGADA. SONIA GARCIA WERUAGA 338,80</t>
  </si>
  <si>
    <t>TRAZOS 3000 S.L</t>
  </si>
  <si>
    <t>FIESTAS DE LA ENCINA - CAMISETAS TAMBORITEROS</t>
  </si>
  <si>
    <t>INT_22/2024/2218</t>
  </si>
  <si>
    <t>3331 213 ALQUILER HAULOTTE COMPACTO 10  ELEVACIONES JOPECAR, S.L. 176,66</t>
  </si>
  <si>
    <t>3143000</t>
  </si>
  <si>
    <t>TABLON DE PINO AMARILLO  215X20X38</t>
  </si>
  <si>
    <t>INT_22/2024/1903</t>
  </si>
  <si>
    <t>342 22799 LYDIA VALENTIN.  PROGRAMA D.D.D. + ANEXO: ASEOS, VESTUARIOS Y PABELLÓN DERMES PEST CONTROL, S.L. 175,45</t>
  </si>
  <si>
    <t>AUTORIZACIÓN DE COMPRA REPOSICION ALMACEN MAQUINARIA Y ESCENOGRAFÍA TEATRO BERGIDUM</t>
  </si>
  <si>
    <t>INT_22/2024/2350</t>
  </si>
  <si>
    <t>342 22199 PABELLON LYDIA VALENTIN. VINILO IMPRESO ALTA ADHERENCIA PARED  GRAFITAN BIERZO, S.L. 174,24</t>
  </si>
  <si>
    <t xml:space="preserve">PINO TEA AMARILLO - BANCOS DE HORMIGÓN </t>
  </si>
  <si>
    <t>INT_22/2024/2118</t>
  </si>
  <si>
    <t>342 22799 LYUDIA VALENTIN. ROTULACION PISTAS SQUASH GRAFITAN BIERZO, S.L. 174,24</t>
  </si>
  <si>
    <t>35821100</t>
  </si>
  <si>
    <t>LISTON ABETO REDONDO 2700 28MM UD/ ALCALDÍA</t>
  </si>
  <si>
    <t>INT_22/2024/2258</t>
  </si>
  <si>
    <t>24104 22699 PMFE MATINOT VI. SUMINISTRO DE DISOLVENTE Y PINTURA. PINTURAS GENARO FONTECHA SL. 173,50</t>
  </si>
  <si>
    <t xml:space="preserve">ESTUCHE PARA TRASLADOS DE CUSTODIA MUSEO DEL BIERZO </t>
  </si>
  <si>
    <t>INT_22/2024/2443</t>
  </si>
  <si>
    <t>132 214 REPARACION MOTOCICLETA 5690HTW SUSTITUCION CADENA, CORONA Y PIÑON. NEUMATICOS BIERZO SL. 173,10</t>
  </si>
  <si>
    <t>TIRAFONDOS 4X20 Z YELLOX INDUSTR</t>
  </si>
  <si>
    <t>INT_22/2024/2400</t>
  </si>
  <si>
    <t>136 22199 SUMINISTRO DE 5X L  ACEITE MOTOR MB 5W30 ASTURIANA DE AUTOMOVILES Y REPUESTOS, S.A.  172,36</t>
  </si>
  <si>
    <t>ESCUADRA PALOMILLA BLANCA: TORAL DE MERAYO</t>
  </si>
  <si>
    <t>INT_22/2024/2277</t>
  </si>
  <si>
    <t>342 22199 CAJON PELOTAS TENIS WILSON  PIXEL A2 CREATIVOS, S.L. 171,00</t>
  </si>
  <si>
    <t>REDUCTOR CUADRADILLO 8 A 6MM: COLEGIO PEÑALBA</t>
  </si>
  <si>
    <t>INT_22/2024/2630</t>
  </si>
  <si>
    <t>1533 22199 MATERIALES PARA CONSTRUCCION DE MESAS Y BANCOS ENTORNO IES EUROPA BRICOLAJE DEL NOROESTE, S.L. 149,66</t>
  </si>
  <si>
    <t>72212220</t>
  </si>
  <si>
    <t>SUMINISTRO EN MODALIDAD SAAS DE UNA APLICACIÓN WEB PARA LA GESTIÓN DE LOCALES COMERCIALES EN EL MUNICIPIO DE PONFERRADA EN EL MARCO DEL PROYECTO IBERUS-SMARTCDT PERTENECIENTE AL PROGRAMA INTERREG VI-A ESPAÑA - PORTUGAL (POCTEP) 2021-2027</t>
  </si>
  <si>
    <t>INT_22/2024/2305</t>
  </si>
  <si>
    <t>1533 22199 MIRADOR SANTO TOMAS. BALAUSTRES DE 200X8 HERMANOS CASTAÑEIRAS, S.L. 168,80</t>
  </si>
  <si>
    <t>72265000</t>
  </si>
  <si>
    <t>CONFIGURACION Y PUESTA EN SERVICIO SOFTWARE Y HARDWARE TPV PABELLON JOSE ARROYO</t>
  </si>
  <si>
    <t>INT_22/2024/2512</t>
  </si>
  <si>
    <t>171 213 REPARACION HUSQVARNA 535 RX* MAQUINARIA COMERCIAL BERNARDEZ S.L.</t>
  </si>
  <si>
    <t>LIBROS CONCESIONES ADMINISTRATIVAS NICHOS CEMENTERIO</t>
  </si>
  <si>
    <t>INT_22/2024/2480</t>
  </si>
  <si>
    <t>342 22199 TELA ASFALTICA M2 GLASDAN 30P ELASTOMERO (12 M2 ROLLO) - 24 UDS RIBEGAR INTERIORES, S.L.U. . 166,31</t>
  </si>
  <si>
    <t>PMAC242242 POLICIA MUNICIPAL IMPRESION 6000 CARPETAS MULTAS IMPRENTA ALONSO</t>
  </si>
  <si>
    <t>INT_22/2024/2242</t>
  </si>
  <si>
    <t>342 22199 PISCINAS DE VERANO. ADQUISICION CAJA CON LLAVE. COPYCENTRO SEFEL SL. 165,17</t>
  </si>
  <si>
    <t>30199230</t>
  </si>
  <si>
    <t>IMPRENTA ALONSO S.L.U</t>
  </si>
  <si>
    <t>SOBRES AYUNTAMIENTO 2024</t>
  </si>
  <si>
    <t>INT_22/2024/2432</t>
  </si>
  <si>
    <t>341 22699. ADQUISICION MESAS PARA EVENTOS. CENTROS COMERCIALES CARREFOUR SA. 165,00</t>
  </si>
  <si>
    <t>MARMOLES LUEGO S.L.</t>
  </si>
  <si>
    <t>B24094310</t>
  </si>
  <si>
    <t>REPARACION LAPIDAS NICHOS BLOQUE XV CEMENTERIO MONTEARENAS</t>
  </si>
  <si>
    <t>INT_22/2024/1379</t>
  </si>
  <si>
    <t>132 22199 CARTELES SEÑALIZACION GRAFICAS PONFERRADA, S.L. 163,35</t>
  </si>
  <si>
    <t>65300000</t>
  </si>
  <si>
    <t>B24089668</t>
  </si>
  <si>
    <t>ASISTENCIA PUESTA EN SERVICIO Y DESCONEXIÓN RECINTO FERIAL</t>
  </si>
  <si>
    <t>INT_22/2024/2492</t>
  </si>
  <si>
    <t>132 224 POLIZA SEGURO RC DRON WILLIS TOWERS WATSON SERVICES SL  161,75</t>
  </si>
  <si>
    <t>31682530</t>
  </si>
  <si>
    <t>REPARACION ELECTRICA FUENTE AV. LA LIBERTAD</t>
  </si>
  <si>
    <t>INT_22/2024/2310</t>
  </si>
  <si>
    <t>3331 22199 LUNA LD N3 MAS LEDSPOT NOVELEC BIERZO S.L 161,06</t>
  </si>
  <si>
    <t>34991000</t>
  </si>
  <si>
    <t>SUMINISTRO Y MONTAJE DE REPOSICION LUMINARIAS Y EQUIPOS DE ARRANQUE DEL CAMPO DE FUTBOL DE CUATROVIENTOS</t>
  </si>
  <si>
    <t>INT_22/2024/2623</t>
  </si>
  <si>
    <t>132 22199 FUNDA ARMA CORTA SUCESORES DE EIBARRESA, S.L. 160,00</t>
  </si>
  <si>
    <t>50532200</t>
  </si>
  <si>
    <t>MANTENIMIENTO ANUAL CENTRO DE TRANSFORMACIÓN PISCINAS CLIMATIZADAS DEL TORALIN</t>
  </si>
  <si>
    <t>INT_22/2024/1942</t>
  </si>
  <si>
    <t>342 22199 SUMINISTRO DE 2 UDS. CIRCULADOR AIRE PIE CM120P HABITEX FERRETERIA MARTINEZ BIERZO, S.A. 159,89</t>
  </si>
  <si>
    <t>MANTENIMIENTO ANUAL CENTRO DE TRANSFORMACIÓN DEL AUDITORIO MUNICIPAL</t>
  </si>
  <si>
    <t>INT_22/2024/1934</t>
  </si>
  <si>
    <t>336 22199 3 X HID-PV C 35/S CDM 220-240V 50/60HZ NG NOVELEC BIERZO, S.L. 159,18</t>
  </si>
  <si>
    <t>31711154</t>
  </si>
  <si>
    <t>DESMONTAJE Y RETIRADA BATERÍA CONDENSADORES CT LYDIA VALENTÍN</t>
  </si>
  <si>
    <t>INT_22/2024/2293</t>
  </si>
  <si>
    <t>3331 22199 MUSEO DE LA RADIO. REPOSICION CONECTOR ELECTRICO LÁMPARA. NOVELEC BIERZO SL. 159,18</t>
  </si>
  <si>
    <t>09310005</t>
  </si>
  <si>
    <t>ASISTENCIA INSPECCIÓN REGLAMENTARIA AT TERMINAL DE MERCANCÍAS</t>
  </si>
  <si>
    <t>INT_22/2024/2494</t>
  </si>
  <si>
    <t>164 22199 MATERIAL DE LIMPIEZA E HIGIENE DESCENDIENTES DE CABO S.L. 158,63</t>
  </si>
  <si>
    <t>FITOBIERZO S.L.</t>
  </si>
  <si>
    <t>B24089278</t>
  </si>
  <si>
    <t>GEL ANTICUCARACHAS</t>
  </si>
  <si>
    <t>INT_22/2024/2365</t>
  </si>
  <si>
    <t>341 22699 PROMOCION DEL DEPORTE CAMISETAS PERSONALIZADAS BEISBOL GRAFITAN BIERZO, S.L.U. 157,30</t>
  </si>
  <si>
    <t>ADQUISICION GEL ANTICUCARACHAS</t>
  </si>
  <si>
    <t>INT_22/2024/2052</t>
  </si>
  <si>
    <t>1533 22199 LIJADORA DE BANDA MAKITA 9911 SUMINISTROS INDUSTRIALES SUMABI, S.L. 156,09</t>
  </si>
  <si>
    <t>42513290</t>
  </si>
  <si>
    <t>COMBI Y CONGELADOR</t>
  </si>
  <si>
    <t>INT_22/2024/2056</t>
  </si>
  <si>
    <t>1533 213 REPARACION Y MTO. KARCHER MAQ HIDRO. TALADRO HR2610T RAITEC SUMINISTROS, S.L. 154,24</t>
  </si>
  <si>
    <t xml:space="preserve">INSTALACIONES ELECTRICAS MERAYO, S.L. </t>
  </si>
  <si>
    <t>ADAPTACION INSTALACION ELECTRICA, DE COMUNICACION Y DATOS VIDEOMARCADOR PABELLON LYDIA VALENTIN</t>
  </si>
  <si>
    <t>INT_22/2024/1304</t>
  </si>
  <si>
    <t>132 213 REPARACION-MANTENIMIENTO DE CINCO BICICLETAS ED. VIAL RUTA SPORT, S.L. 153,04</t>
  </si>
  <si>
    <t>INSTALACIONES ELÉCTRICAS MERAYO, S.L</t>
  </si>
  <si>
    <t>ESTADIO EL TORALIN.ALMACEN ANILLO VERDE.INSTALACIÓN DE PUNTOS DE CONTROL HORARIO</t>
  </si>
  <si>
    <t>INT_22/2024/2044</t>
  </si>
  <si>
    <t>150 22199 MATERIAL HIGIENE Y LIMPIEZA  BRIGADAS DE OBRAS PERFUMERIAS HAPPY, S.L. 151,88</t>
  </si>
  <si>
    <t>32421000</t>
  </si>
  <si>
    <t>INSTALACIONES ELECTRICAS MERAYO S.L</t>
  </si>
  <si>
    <t>INSTALACIÓN RED DE DATOS EN EL LOCAL Nº 7 DEL TORALIN</t>
  </si>
  <si>
    <t>INT_22/2024/2045</t>
  </si>
  <si>
    <t>43302 22699 DISEÑO Y SUMINISTRO ROLL UP 100CM CORPORATIVO COPYCENTRO SEFEL, S.L.  150,04</t>
  </si>
  <si>
    <t xml:space="preserve">ATILANO GONZALEZ, S.L. </t>
  </si>
  <si>
    <t>B24031817</t>
  </si>
  <si>
    <t>MATERIAL PINTURA ACTOS CASTILLO DE LOS TEMPLARIOS</t>
  </si>
  <si>
    <t>INT_22/2024/1964</t>
  </si>
  <si>
    <t>171 22199 SUMINISTRO 2 UDS. ZAHON DEBROZAR  Y BOTAS AGUA JOMAGO, S.L. 147,62</t>
  </si>
  <si>
    <t>B24026213</t>
  </si>
  <si>
    <t>ADQUISICION DE ELEMENTOS DE RECAMBIOS PARA REPARACIONES PISCINAS DE VERANO</t>
  </si>
  <si>
    <t>INT_22/2024/1688</t>
  </si>
  <si>
    <t>24102 22199 SUMINISTRO DE ZAHORRA HORMIGON 0-30 mm (21.48 TN) 3 VIAJES INC BIERZO RECICLA, S.L. 286,67</t>
  </si>
  <si>
    <t>35200000</t>
  </si>
  <si>
    <t>PMAC242617 POLICIA MUNICIPAL MATERIAL SEGURIDAD DOTACION POLICIAL: SPRAY GEL DE DEFENSA Y DESCONTAMINADOR DE GEL.</t>
  </si>
  <si>
    <t>INT_22/2024/2618</t>
  </si>
  <si>
    <t>231 22199 BOTIQUINES CENTROS BIENESTAR SOCIAL MARTA RODRIGUEZ TATO 589,49</t>
  </si>
  <si>
    <t>COMERCIAL JOANCO, S.L.</t>
  </si>
  <si>
    <t>B24024481</t>
  </si>
  <si>
    <t>PMAC241796 POLICIA MUNICIPAL REPOSICION BOTAS DE UNIFORMIDAD POR ROTURA O DETERIORO.</t>
  </si>
  <si>
    <t>INT_22/2024/1796</t>
  </si>
  <si>
    <t>414 22199 PALACIOS COMPLUDO SUMINISTRO ZAHORRAS MAROTE Y BARDON, S.L. 145,38</t>
  </si>
  <si>
    <t>B24022778</t>
  </si>
  <si>
    <t>INT_22/2024/1992</t>
  </si>
  <si>
    <t>3371 22699 CIUDAD MAGICA. ALQUILER TALKIES REDYTEL WIMAX S.L. 145,20</t>
  </si>
  <si>
    <t>DESTORNILLADORES Y LLAVES ALLEN PARA JUEGOS INFANTILES</t>
  </si>
  <si>
    <t>INT_22/2024/1800</t>
  </si>
  <si>
    <t>4314 22699 CONEXIÓN Y DESCONEXIÓN CUADROS ELÉCTRICOS MERCADOS TEMPORADA V.   RASER BIERZO, S.L.U. 145,20</t>
  </si>
  <si>
    <t>SACOS Y GUANTES PARA RECOGIDA DE RESIDUOS</t>
  </si>
  <si>
    <t>INT_22/2024/1816</t>
  </si>
  <si>
    <t>432 22699 CERTAMEN NACIONAL DE MUS. 4 X TROFEOS CASTILLO NUEVA IMAGEN BIERZO, S.L. 145,20</t>
  </si>
  <si>
    <t>18130000</t>
  </si>
  <si>
    <t xml:space="preserve">JOMAGO S.L. </t>
  </si>
  <si>
    <t>SUMINISTRO ZAHONES Y BOTA AGUA</t>
  </si>
  <si>
    <t>INT_22/2024/2078</t>
  </si>
  <si>
    <t>3371 22699 CIUDAD MAGICA. TRIPTICOS A4 CUATRICOMIA NOE PEREZ ALVAREZ 145,20</t>
  </si>
  <si>
    <t>SUMINISTRO BOBINAS HILO DESBROCE</t>
  </si>
  <si>
    <t>INT_22/2024/1993</t>
  </si>
  <si>
    <t>3332 22199 SUMINISTRO VINILOS NUMERACION TEATRO Y RIO SELMO COMUNICACION VISUAL PONFERRADA, S.L  145,20</t>
  </si>
  <si>
    <t>INT_22/2024/2389</t>
  </si>
  <si>
    <t>912 22699 VOTO DE LA VILLA- ACTUACION TAMBORITERO 16AGO 120,00</t>
  </si>
  <si>
    <t>VIAJES LEONTUR SL</t>
  </si>
  <si>
    <t>ORGANIZACIÓN MERCADO DE TEMPORADA - VERANO 2024</t>
  </si>
  <si>
    <t>INT_22/2024/2114</t>
  </si>
  <si>
    <t>341 22699 ALQUIER SILLAS INK PONFERRADA TATOO SHOW ALQUISIL, S.L. 145,20</t>
  </si>
  <si>
    <t>ATIZZA, S.L.</t>
  </si>
  <si>
    <t>B19202324</t>
  </si>
  <si>
    <t>SOLICITUD AUTORIZACION COMPRA CURSOS CIRCULACION SEMANA EUROPEA MOVILIDAD</t>
  </si>
  <si>
    <t>INT_22/2024/1760</t>
  </si>
  <si>
    <t>164 213  BATERIA 12V 72AH 640A ECORA PARA CARRETILLA AUSA  T-MAQUINARIA DEL SIL 2022 S.L. 144,86</t>
  </si>
  <si>
    <t>798200008</t>
  </si>
  <si>
    <t xml:space="preserve">SLOGAN PUBLICIDAD SL </t>
  </si>
  <si>
    <t>B18798728</t>
  </si>
  <si>
    <t>ADQUISICION DE LONA PARA PABELLON ANTONIO VECINO</t>
  </si>
  <si>
    <t>INT_22/2024/2423</t>
  </si>
  <si>
    <t>3332 22699 SERVICIOS DE HOSPITALIDAD GRUPOS CONCIERTOS KM 251 PONFERRADA ES JAZZ HUGO ALEXIS GOMEZ FERNANDEZ  275,00</t>
  </si>
  <si>
    <t>SLOGAN PUBLICIDAD SL</t>
  </si>
  <si>
    <t>PANCARTAS TELA BANDERA CON LOGOS AYUNTAMIENTO PARA MEDIA MARATÓN 21 LUNAS</t>
  </si>
  <si>
    <t>INT_22/2024/2542</t>
  </si>
  <si>
    <t>341 22699  21 LUNAS Y MEDIA.  CARTELERIA PROMOCION PRUEBA DEPORTIVA  JUAN JOSE VALLE ARES 143,69</t>
  </si>
  <si>
    <t>SLOGAN PUBLICIDAD S.L.</t>
  </si>
  <si>
    <t>ADQUISICION DE LONAS PUBLICITARIAS PARA EVENTO 21 LUNAS</t>
  </si>
  <si>
    <t>INT_22/2024/2216</t>
  </si>
  <si>
    <t>320 22199 VALVULAS, CABEZALES TERMOSTATICOS ALIJA SERVICIOS Y CONTRATAS, S.L. 142,93</t>
  </si>
  <si>
    <t xml:space="preserve">DESCENDIENTES DE CABO, S.L. </t>
  </si>
  <si>
    <t>B16358301</t>
  </si>
  <si>
    <t>PRODUCTOS DE LIMPIEZA ESCUELAS INFANTILES</t>
  </si>
  <si>
    <t>INT_22/2024/2593</t>
  </si>
  <si>
    <t>132 22199 10 ROLLOS DE PARCHES DE PAPEL  SHOT MADRID, S.L. 142,42</t>
  </si>
  <si>
    <t xml:space="preserve">39830000 </t>
  </si>
  <si>
    <t>MATERIAL LIMPIEZA</t>
  </si>
  <si>
    <t>INT_22/2024/2313</t>
  </si>
  <si>
    <t>342 22199 HERRAMIENTAS TRABAJOS MANTENIMIENTO. FERRETERIA Y FITOS GOMEZ SL. 141,85</t>
  </si>
  <si>
    <t>FIESTAS DE LA ENCINA -MATERIAL LIMPIEZA AUDITORIO</t>
  </si>
  <si>
    <t>INT_22/2024/2221</t>
  </si>
  <si>
    <t>414 22199 ADAPTADORES TUBERIA Y ANILLO DE GUARNICION  FERRETERIA MARTINEZ BIERZO, S.A. 140,58</t>
  </si>
  <si>
    <t>39224300</t>
  </si>
  <si>
    <t>MATERIAL DE LIMPIEZA E HIGIENE.</t>
  </si>
  <si>
    <t>INT_22/2024/2627</t>
  </si>
  <si>
    <t>132 22199 LAVADERO GRIFO ALMACENES GALLEGO S.L. 140,48</t>
  </si>
  <si>
    <t>33700000; 33691000; 33631600</t>
  </si>
  <si>
    <t>SUMINISTRO PRODUCTOS Y MATERIALES ALBERGUE CANINO</t>
  </si>
  <si>
    <t>INT_22/2024/2001</t>
  </si>
  <si>
    <t>24104 22199 SUMINISTRO PLETINA 120X6 S275JR (4 UNIDADES) E.I. CASTRO URIA, S.A 138,23</t>
  </si>
  <si>
    <t>PUNTO LIMPIO - PRODUCTOS DE LIMPIEZA</t>
  </si>
  <si>
    <t>INT_22/2024/2598</t>
  </si>
  <si>
    <t>320 22199 C. CAMPO DE LA CRUZ SUMINISTRO 25 x PRILUX ECTUBE T8 GLASS B. NR 18W M. CASERO, S.A. 137,94</t>
  </si>
  <si>
    <t>JABÓN MANOS</t>
  </si>
  <si>
    <t>INT_22/2024/2550</t>
  </si>
  <si>
    <t>320 22199 C. LA PLACA.  SUMINISTRO 25 PRILUX  ECTUBE  T8 GLASS... M. CASERO, S.A. 137,94</t>
  </si>
  <si>
    <t>90600000</t>
  </si>
  <si>
    <t>ABRILLANTADOR ACERO / LIMPIADOR LINDE: MEDIO RURAL</t>
  </si>
  <si>
    <t>INT_22/2024/2518</t>
  </si>
  <si>
    <t>24103 214 SUMINISTRO DE BATERIA BATERIA 12 V 100AH 353X175X190 FINO RECAMBIOS DE AUTOMOCION E INDUSTRIA, S.A. 136,73</t>
  </si>
  <si>
    <t>RECINOR GESTIÓN DE RESIDUOS S.L</t>
  </si>
  <si>
    <t xml:space="preserve">RETIRADA ESCOMBRO / PISCINAS FUENTESNUEVAS </t>
  </si>
  <si>
    <t>INT_22/2024/1948</t>
  </si>
  <si>
    <t>338 213 MATERIAL ELECTRICO REPARACION INST. AUDITORIO M. CASERO, S.A. 135,91</t>
  </si>
  <si>
    <t xml:space="preserve">RILO ALQUILER DE MAQUINARIA, S.L. </t>
  </si>
  <si>
    <t>SERVICIO ALQUILER RODILLO</t>
  </si>
  <si>
    <t>INT_22/2024/2342</t>
  </si>
  <si>
    <t>136 22199 ADQUISICION MALLA PROTECTORA DESPREDIMIENTOS. HIJOS DE CASTRO URIA SA. 135,82</t>
  </si>
  <si>
    <t>COMUNICACION VISUAL PONFERRADA, S.L.</t>
  </si>
  <si>
    <t xml:space="preserve">B10840205   </t>
  </si>
  <si>
    <t>AUTORIZACION COMPRA CUBO PROMOCIONAL PROGRAMA OTOÑO 2024</t>
  </si>
  <si>
    <t>INT_22/2024/2322</t>
  </si>
  <si>
    <t>1533 22199 MATERIALES BOMBA FUENTE ROSALEDA SANEAMIENTO Y CLIMATIZACIÓN LEON SL 133,11</t>
  </si>
  <si>
    <t>AUTORIZACIÓN DE COMPRA VINILOS NUMERACION BUTACAS Y RIO SELMO</t>
  </si>
  <si>
    <t>INT_22/2024/2143</t>
  </si>
  <si>
    <t>338 22199 AUDITORIO. REPOSICION CRISTAL VENTANA SALA PRENSA. JAVIER FERNANDEZ GIRON. 133,10</t>
  </si>
  <si>
    <t xml:space="preserve">B10840205  </t>
  </si>
  <si>
    <t>AUTORIZACION DE COMPRA LONAS KM251 PONFERRADA ES JAZZ</t>
  </si>
  <si>
    <t>INT_22/2024/2187</t>
  </si>
  <si>
    <t>24104 22199 TQ INDULAC MIX BL 15 L RAL 9003 PINTURAS GENARO FONTECHA 132,93</t>
  </si>
  <si>
    <t>DISEÑO Y ACTUALIZACION IMAGEN TEMPLARIN</t>
  </si>
  <si>
    <t>INT_22/2024/2548</t>
  </si>
  <si>
    <t>912 22601 FIESTAS DE LA ENCINA  DECORACION Y OFRENDAS FLORALES DIA DE LA ENCINA Y ENCININA FLORISTERIA MARQUES, S.L. 253,00</t>
  </si>
  <si>
    <t>PHOTOCALL ROTULADO PARA PRESENTACIONES ÁREA DEPORTES</t>
  </si>
  <si>
    <t>INT_22/2024/1686</t>
  </si>
  <si>
    <t>432 22699 ALOJAMIENTO Y DESAYUNO 20/09 - 22/09 GUIA PROMOCION TURISLEON LA COLINA DE LA LLAMERA,S.L. 127,59</t>
  </si>
  <si>
    <t>TOMATE ENTERTAINMENT, S.L.</t>
  </si>
  <si>
    <t>B10753457</t>
  </si>
  <si>
    <t>DEGUSTACIONES GASTRONOMICAS NOCHE TEMPLARIA</t>
  </si>
  <si>
    <t>INT_22/2024/1732</t>
  </si>
  <si>
    <t>171 22000 SUMINISTRO DE MATERIAL DE OFICINA COPYCENTRO SEFEL S.L.  126,58</t>
  </si>
  <si>
    <t>T-MAQUINARIA DEL SIL 2022, S.L.</t>
  </si>
  <si>
    <t>B10699684</t>
  </si>
  <si>
    <t>REPARACION DUMPER CEMENTERIO</t>
  </si>
  <si>
    <t>INT_22/2024/1766</t>
  </si>
  <si>
    <t>1621 22799 RECOGIDA CONTENEDOR RCDS BIERZO RECICLA SL 240,89</t>
  </si>
  <si>
    <t>31610000</t>
  </si>
  <si>
    <t>T-MAQUINARIA DEL SIL 2022 SL</t>
  </si>
  <si>
    <t>BATERIA CARRETILLA CEMENTERIO</t>
  </si>
  <si>
    <t>INT_22/2024/2090</t>
  </si>
  <si>
    <t>1533 22199 MALLA ST GALVANIZADA 14X50X2 OBRA CYLOG AMPL SUMABI, S.L. 125,54</t>
  </si>
  <si>
    <t>T-MAQUINARIA DEL SIL 2022 S.L.</t>
  </si>
  <si>
    <t>REPARACION CARRETILLA CEMENTERIO</t>
  </si>
  <si>
    <t>INT_22/2024/1898</t>
  </si>
  <si>
    <t>342 22199 PISCINAS DE VERANO DEL PLANTIO. REP - RB PROG. ESP4 FUENTE ALIMENTACION CENTRAL DE RIEGO PREFABRICADOS MAFER, S.A. 124,33</t>
  </si>
  <si>
    <t>92000000-</t>
  </si>
  <si>
    <t>AVENTURA DAKART S.L.</t>
  </si>
  <si>
    <t>B10668879</t>
  </si>
  <si>
    <t xml:space="preserve">PARQUE AVENTURA DAKART CAMPA CIMA VERANO 24 </t>
  </si>
  <si>
    <t>INT_22/2024/1887</t>
  </si>
  <si>
    <t>342 22199 PABELLON ANTONIO VECINO. LONA SLOGAN PUBLICIDAD, S.L. 121,00</t>
  </si>
  <si>
    <t>44176000</t>
  </si>
  <si>
    <t xml:space="preserve">OCHO Y PICO PRODUCCIONES CINEMATOGRAFICAS </t>
  </si>
  <si>
    <t>B10510972</t>
  </si>
  <si>
    <t>BIB. DIGITALIZACION PELICULA SUPER 8 DE 1984. OCHOYPICO PRODUCCIONES CINEMATOGRAFICAS</t>
  </si>
  <si>
    <t>INT_22/2024/1838</t>
  </si>
  <si>
    <t>231 22699 CEAS II. AZULEJO BLANCO BRILLO 15*15 SANEAMIENTOS SOTO, S.A. 121,00</t>
  </si>
  <si>
    <t>63514000</t>
  </si>
  <si>
    <t>SERVICIOS DE APOYO TURISTICO Y VISITAS GUIADAS</t>
  </si>
  <si>
    <t>INT_22/2024/1945</t>
  </si>
  <si>
    <t>24104 22199 PEQUEÑOS MATERIALES FERRETERIA PARA EJECUCION PROGRAMA HIJOS DE CASTRO URIA, S.A. 120,14</t>
  </si>
  <si>
    <t>EROS BUSSINES AND CONSULTING, S.L.</t>
  </si>
  <si>
    <t>SERVICIO DE TALLERES DE VERANO 2024</t>
  </si>
  <si>
    <t>INT_22/2024/1831</t>
  </si>
  <si>
    <t>338 22699 FIESTAS DE LA ENCINA. PLACA HOMENAJE PREGONERO FIESTAS  PEDRO GOMEZ SANCHEZ 120,00</t>
  </si>
  <si>
    <t>HORMIGONES XARES S.L.</t>
  </si>
  <si>
    <t>HORMIGON, ZAPATA MARQUESINA PARADA BUS, AVDA. BIERZO Nº75 DEHESAS</t>
  </si>
  <si>
    <t>INT_22/2024/1996</t>
  </si>
  <si>
    <t>414 22199 RIMOR. MATERIAL DE FONTANERIA FUENTE. ALIJA SERVICIOS Y CONTRATAS, S.L. 119,75</t>
  </si>
  <si>
    <t>MIPSUM BIERZO, S.L.</t>
  </si>
  <si>
    <t>B05300090</t>
  </si>
  <si>
    <t>ELABORACION DE PROYECTO DE EJECUCION VIA FERRATA</t>
  </si>
  <si>
    <t>INT_22/2024/1846</t>
  </si>
  <si>
    <t>171 213 REPARACION NUDO TRANSMISION TRACTOR COMERCIAL BERCIANA DE MAQUINARIA S.A. 118,79</t>
  </si>
  <si>
    <t>TECAM SERVICIORECICLAJE SL</t>
  </si>
  <si>
    <t>B02779106</t>
  </si>
  <si>
    <t>RETIRADA Y GESTION DE NEUMATICOS PROCEDENTES DE VERTEDEROS INCONTROLADOS</t>
  </si>
  <si>
    <t>INT_22/2024/2186</t>
  </si>
  <si>
    <t>171 213 REPARACION MAQUINARIA - AGROMECANICA SEGURA S.L. 118,10</t>
  </si>
  <si>
    <t>45233220</t>
  </si>
  <si>
    <t>ASFALTOS FERSIL, SL</t>
  </si>
  <si>
    <t>B02650257</t>
  </si>
  <si>
    <t>OBRA DE ACONDICIONAMIENTO DE CALZADA DE LA CALLE NAVALIEGOS ENTRE LA AVDA. PÉREZ COLINO Y LA TRAVESÍA ELADIA BAYLINA INCLUIDA EN EL PROYECTO PONFERRADA 4.0 AIRE LIMPIO Y CALIDAD DE VIDA  EN EL MARCO DEL P.R.T.R. -  NEXT GENERATION EU</t>
  </si>
  <si>
    <t>INT_22/2024/1969</t>
  </si>
  <si>
    <t>414 22199 PLASTICO BURBUJA HOJAS CUTTER REC. PRECINTO FERRETERIA MARTINEZ BIERZO, S.A. 116,86</t>
  </si>
  <si>
    <t>ASFALTOS FERSIL, S.L.</t>
  </si>
  <si>
    <t xml:space="preserve">ASFALTADO CAMINO VIKERA </t>
  </si>
  <si>
    <t>INT_22/2024/2328</t>
  </si>
  <si>
    <t>3333 22199 CC FUENTESNUEVAS. REPOSICION BOMBILLA. NOVELEC BIERZO SL. 117,22</t>
  </si>
  <si>
    <t>98330000</t>
  </si>
  <si>
    <t>ARTE FUSION TITERES S.L.</t>
  </si>
  <si>
    <t>B02385250</t>
  </si>
  <si>
    <t>ACTIVIDAD TEATRAL CRECE CONMIGO NOVIEMBRE 2024</t>
  </si>
  <si>
    <t>INT_22/2024/2629</t>
  </si>
  <si>
    <t>342 22199 PABELLON LYDIA VALENTIN. VINILO IMPRESO ALTA ADHERENCIA PARA PARED + COLOCACIÓN 800X400 MM GRAFITAN BIERZO, S.L.U. 116,16</t>
  </si>
  <si>
    <t>PRODUCTOS PARA TRATAMIENTO DE ESPECIES EXOTICAS INVASORAS AVP</t>
  </si>
  <si>
    <t>INT_22/2024/1640</t>
  </si>
  <si>
    <t>330 22699 ALQUILER, TRANSPORTE Y COLOCACIÓN DE SILLAS PARA EL CONCIERTO DEL GRUPO ARQUEOFOLK EN EL FESTIVAL ESCENARIO PATRIMONIO A CELEBRAR EN PEÑALBA DÍA 11 DE AGOSTO. ALQUISIL, S.L. 116,16</t>
  </si>
  <si>
    <t>HERRAMIENTAS PARA MANTENIMIENTO</t>
  </si>
  <si>
    <t>INT_22/2024/1741</t>
  </si>
  <si>
    <t>150 22199 REPARACION DISCO CORTE CORTADORA HORMIGON. RAITEC SUMINISTROS SL. 112,47</t>
  </si>
  <si>
    <t>GUANTES SOLDADOR</t>
  </si>
  <si>
    <t>INT_22/2024/1818</t>
  </si>
  <si>
    <t>136 22199 GEL ANTICUCARACHAS FITOBIERZO S.L. 111,32</t>
  </si>
  <si>
    <t>SUMINISTRO PEQUEÑOS MATERIALES DE FERRETERIA</t>
  </si>
  <si>
    <t>INT_22/2024/2496</t>
  </si>
  <si>
    <t>164 22199 BUPISA IMPRIMACION  ACRILICA PURA 15 LT LOS VEGAS DE PONFERRADA, S.L. 111,14</t>
  </si>
  <si>
    <t>FERRETERÍA Y FITOS GÓMEZ S.L.</t>
  </si>
  <si>
    <t>MALLA CIERRE ZONA CYLOG</t>
  </si>
  <si>
    <t>INT_22/2024/1926</t>
  </si>
  <si>
    <t>1533 22199 MATERIALES DE PINTURA PARA ELIMINACION GRAFITIS C/GIL Y CARRASCO LEPON PINTURAS, S.L. 110,9</t>
  </si>
  <si>
    <t>RUEDAS Y SOPORTE PARA SUJECION PUERTA CIERRE CYLOG</t>
  </si>
  <si>
    <t>INT_22/2024/1933</t>
  </si>
  <si>
    <t>24102 22699 PMFE PONSFERRATA. SUMINISTRO DIVERSO MATERIAL. RIBEGAR INTERIORES SLU. 110,42</t>
  </si>
  <si>
    <t>RUEDAS Y SOPORTE PARA SUJECION 2ª PUERTA CIERRE CYLOG</t>
  </si>
  <si>
    <t>INT_22/2024/1943</t>
  </si>
  <si>
    <t>320 22199 C. DEHESAS. SUMINISTRO TUBOS LED  M. CASERO, S.A. 110,35</t>
  </si>
  <si>
    <t>24951220</t>
  </si>
  <si>
    <t>REPARACION SUMINISTRADOR DE ESPUMA EQUIPO SPEIS</t>
  </si>
  <si>
    <t>INT_22/2024/2473</t>
  </si>
  <si>
    <t>414 22199 SOPORTE 25 MARTILLO RM 10-27 COMERCIAL BERCIANA DE MAQUINARIA, S.A. 109,90</t>
  </si>
  <si>
    <t>42924790</t>
  </si>
  <si>
    <t xml:space="preserve">SOLUCIONES ECOLOGICAS KIMU  2000, S.L. </t>
  </si>
  <si>
    <t>B01104892</t>
  </si>
  <si>
    <t>MEDIO AMBIENTE - PLACAS DE GEL ANTIOLORES</t>
  </si>
  <si>
    <t>INT_22/2024/2179</t>
  </si>
  <si>
    <t>341 22699. SUMINISTRO CARTELERIA PARA EVENTO DEPORTIVO. JUAN JOSE DEL VALLE ARES. 109,67</t>
  </si>
  <si>
    <t>35111100</t>
  </si>
  <si>
    <t>DRÄGER SAFETY HISPANIA, S.A.</t>
  </si>
  <si>
    <t>A83140012</t>
  </si>
  <si>
    <t>REVISION REPARACION Y MANTENIMIENTO EQUIPOS DRAGER</t>
  </si>
  <si>
    <t>INT_22/2024/2539</t>
  </si>
  <si>
    <t>24104 22199 SUMINISTRO ESPROTEC CLASSIC MAT BLANCO 001 4 L PINTURAS GENARO FONTECHA, S.L. 109,25</t>
  </si>
  <si>
    <t>30197642</t>
  </si>
  <si>
    <t>LYRECO ESPAÑA SAU</t>
  </si>
  <si>
    <t>SUMINISTRO PAPEL A4 Y A3 80GR</t>
  </si>
  <si>
    <t>INT_22/2024/2070</t>
  </si>
  <si>
    <t>171 213 BOBINA DE ENCENDIDO FS 561 C Y MAZO DE CABLES AGROMECANICA SEGURA, S.L 108,50</t>
  </si>
  <si>
    <t>50232000</t>
  </si>
  <si>
    <t>KAPSCH TRAFFICCOM TRANSPORTATION S.A.U</t>
  </si>
  <si>
    <t>A78107349</t>
  </si>
  <si>
    <t>REPARACIÓN DE SEMÁFOROS CRUCE AVENIDA ANTONIO CORTÉS</t>
  </si>
  <si>
    <t>INT_22/2024/2155</t>
  </si>
  <si>
    <t>3321 22001 SUMINISTRO DE LIBROS ADOLFO SUAREZ GUTIERREZ 483,6</t>
  </si>
  <si>
    <t>453156000</t>
  </si>
  <si>
    <t>INSPECCIÓN PERIÓDICA - BAJA TENSIÓN. AUDITORIO MUNICIPAL</t>
  </si>
  <si>
    <t>INT_22/2024/1932</t>
  </si>
  <si>
    <t>3321 22199 PINTURA PARA PEANAS Y EXPOSITTORES PINTURAS GENARO FONTECHA, S.L. 105,09</t>
  </si>
  <si>
    <t>OCA GLOBAL INSPECCIONES REGLAMENTARIAS S.A.U</t>
  </si>
  <si>
    <t>INSPECCIÓN REGLAMENTARIA CENTRAL DE MERCANCÍAS</t>
  </si>
  <si>
    <t>INT_22/2024/2457</t>
  </si>
  <si>
    <t>24104 22104 GUANTES Y GASFAS HIJOS DE CASTRO URIA, S.A. 105,09</t>
  </si>
  <si>
    <t>INSPECCIÓN PERIÓDICA REGLAMENTARIA TEATRO</t>
  </si>
  <si>
    <t>INT_22/2024/2156</t>
  </si>
  <si>
    <t>24104 22199 TALADRO PEQUEÑO BOSCH 600W GSB13 SUMINISTROS RAITEC, S.L. 104,60</t>
  </si>
  <si>
    <t>INSPECCIÓN REGLAMENTARIA DEPÓSITO CENTRAL DE MERCANÍAS</t>
  </si>
  <si>
    <t>INT_22/2024/2534</t>
  </si>
  <si>
    <t>171 22199 SUMINISTRO PIEZAS PARA REPARACIONES DE MAQUINARIA AGROMECANICA SEGURA S.L. 103,39</t>
  </si>
  <si>
    <t>LA LEY SOLUCIONES LEGALES, S.A.</t>
  </si>
  <si>
    <t xml:space="preserve">LIBRO DE COMENTARIOS A LA LEY DE BASES DE REGIMEN LOCAL </t>
  </si>
  <si>
    <t>INT_22/2024/2454</t>
  </si>
  <si>
    <t>342 22699 SERVICIO DE RECICLAJE HORMIGON. BIERZO RECICLA SL. 195,69</t>
  </si>
  <si>
    <t>LIBRO "INTELIGENCIA ARTIFICIAL EN EL SECTOR PUBLICO. RETOS PENDIENTES."</t>
  </si>
  <si>
    <t>INT_22/2024/2551</t>
  </si>
  <si>
    <t>342 22199 SUMINISTRO ELEMENTOS DE RIEGO PARA REPARACIONES EN PISCINAS VERANO PREFABRICADOS MAFER S.A 101,45</t>
  </si>
  <si>
    <t xml:space="preserve">79710000 </t>
  </si>
  <si>
    <t xml:space="preserve">GARDA SERVICIOS SEGURIDAD, S.A.  </t>
  </si>
  <si>
    <t>FIESTAS DE LA ENCINA 24 - SEGURIDAD</t>
  </si>
  <si>
    <t>INT_22/2024/2220</t>
  </si>
  <si>
    <t>3333 22199 C.C. CUATROVIENTOS. SUMINISTRO ELEMENTOS INTERRUPTORES. NOVELEC BIERZO SL. 101,10</t>
  </si>
  <si>
    <t>FERIA CERAMICA 24 - SEGURIDAD FERIA DE LA CERAMICA</t>
  </si>
  <si>
    <t>INT_22/2024/2012</t>
  </si>
  <si>
    <t>132 22104 REPOSICION PANTALON. SATARA SEGURIDAD SL. 101,04</t>
  </si>
  <si>
    <t>79714000</t>
  </si>
  <si>
    <t>SERVICIO DE VIGILANCIA FERIA DEL VINO</t>
  </si>
  <si>
    <t>INT_22/2024/1908</t>
  </si>
  <si>
    <t>3371 22699 CIUDAD MAGICA. VIDEOJUEGOS 4VIENTOS DIGITAL, S.L. 99,99</t>
  </si>
  <si>
    <t>SERVICIO DE VIGILANCIA EN MERCADO DE VERANO</t>
  </si>
  <si>
    <t>INT_22/2024/2096</t>
  </si>
  <si>
    <t>342 22199 ADQUISICION MATERIALES CONSTRUCCION - DISCOS CORTE Y DESBASTADO RIBEGAR INTERIORES, S.L.U. 99,10</t>
  </si>
  <si>
    <t>MONDO IBERICA SAU</t>
  </si>
  <si>
    <t>A50308139</t>
  </si>
  <si>
    <t>VIDEO MARCADOR LUMINOSO PABELLON LYDIA VALENTIN</t>
  </si>
  <si>
    <t>INT_22/2024/2043</t>
  </si>
  <si>
    <t>1533 22199 SUMINISTRO BARRAS DE T.R DE 100*40*2  E220/DC01 Y 80 PARA FABRICACION PATA Y BANCOS  E.I. CASTRO URIA, S.A. 98,59</t>
  </si>
  <si>
    <t>92220000</t>
  </si>
  <si>
    <t>EDIGRUP TV PRODUCCIONES SA</t>
  </si>
  <si>
    <t>A47410840</t>
  </si>
  <si>
    <t>RESTRANSIMISIÓN I GALA DEL COMERCIO LOCAL -14 SEPTIEMBRE 2024</t>
  </si>
  <si>
    <t>INT_22/2024/2113</t>
  </si>
  <si>
    <t>136 22199 GEL ANTICUCARACHAS FITOBIERZO, S.L. 98,00</t>
  </si>
  <si>
    <t>PROMOCION I GALA DEL COMERCIO</t>
  </si>
  <si>
    <t>INT_22/2024/2474</t>
  </si>
  <si>
    <t>342 22199 PISCINAS DE VERANO FLORES DEL SIL. SUMINISTRO MATERIAL FERRETERIA REPARACIONES. PREFABRICADOS MAFER SA. 97,27</t>
  </si>
  <si>
    <t>DIVISA IT S.A.U.</t>
  </si>
  <si>
    <t>A47077680</t>
  </si>
  <si>
    <t>PAGINA WEB AYUNTAMIENTO (ACTUALIZACION GESTOR DE CONTENIDOS PROXIA)</t>
  </si>
  <si>
    <t>INT_22/2024/1988</t>
  </si>
  <si>
    <t>414 213 REPARACION PINCHAZO TRACTOR MR NEUMATICOS BIERZO, S.L. 96,80</t>
  </si>
  <si>
    <t>HIPERMERCADOS Y ECONOMATOS S.A. UNIPERS.</t>
  </si>
  <si>
    <t>LIMPIADOR CIF CREMA</t>
  </si>
  <si>
    <t>INT_22/2024/2363</t>
  </si>
  <si>
    <t>134 22699 SEMANA EUROPEA DE LA MOVILIDAD ALQUILER DE SILLAS ALQUISIL, S.L. 96,80</t>
  </si>
  <si>
    <t>SOLICITUD COMPRA BARRITAS DE CEREALES Y GALLETAS PARA PARTIDO INTEGRACION . SEMANA EUROPEA MOVILIDAD</t>
  </si>
  <si>
    <t>INT_22/2024/2441</t>
  </si>
  <si>
    <t>1533 22199 SUMINISTRO DIFERENCIAL 6SIE5SV46140 SIEMENS 5SV46140 2/40/300  RIEGO ZONA VIRGEN DE LA ENCINA M. CASERO, S.A. 95,63</t>
  </si>
  <si>
    <t>JABON DE MANOS</t>
  </si>
  <si>
    <t>INT_22/2024/1918</t>
  </si>
  <si>
    <t>1723 22199 SUSTITUCION FLUORESCENTES Y Y CEBADORES LABORATORIO M. CASERO, S.A.  95,65</t>
  </si>
  <si>
    <t>41121000</t>
  </si>
  <si>
    <t>INCIPRESA</t>
  </si>
  <si>
    <t>MANTENIMIENTO HOLMATRO SPEIS</t>
  </si>
  <si>
    <t>INT_22/2024/2633</t>
  </si>
  <si>
    <t>342 22199 LYDIA VALENTIN. MATERIALES REPARACION SUELO LOS VEGAS DE PONFERRADA, S.L.  95,48</t>
  </si>
  <si>
    <t>ACEITE MOTOR VEHICULOS SPEIS</t>
  </si>
  <si>
    <t>INT_22/2024/2445</t>
  </si>
  <si>
    <t>1533 22199 KG. DE ANGULO DE 30X30 INOX. ALUMINIOS CASTRO QUINTANA, S.A. 94,42</t>
  </si>
  <si>
    <t>45233141</t>
  </si>
  <si>
    <t>EXFORE S.A.</t>
  </si>
  <si>
    <t>REPARACION CAMINO COMPLUDO- ACEBO TM PONFERRADA</t>
  </si>
  <si>
    <t>INT_22/2024/2142</t>
  </si>
  <si>
    <t>1533 22199 ALAMBRE GALV. CAJA DE GRAPAS Y TENSORES ALAMBRE COMERCIAL NARAYA FERRETERA 94,03</t>
  </si>
  <si>
    <t>ZULUETA CORPORACION PARA LA NATURALEZA, S.A.</t>
  </si>
  <si>
    <t>A31121171</t>
  </si>
  <si>
    <t>ADQUISICION DE COMBINADO ESPECIAL DE SEMILLAS PARA RESIEMBRA CAMPO DE HIERBA ESTADIO COLOMAN TRABADO</t>
  </si>
  <si>
    <t>INT_22/2024/1747</t>
  </si>
  <si>
    <t>1533 22199 SUMINISTRO Y ROTUILACION CON VINILO IMPRESO A COLOR  PLACAS CALLE MANCHESTER- CALLE HAMBURGO GRAFICAS PONFERRADA, S.L. 91,96</t>
  </si>
  <si>
    <t>WTW - WILLIS IBERIA CORREDURIA DE SEG Y REA SA</t>
  </si>
  <si>
    <t>A28961639</t>
  </si>
  <si>
    <t>FIESTAS DE LA ENCINA. POLIZA SEGURO COLECTIVO DE ACCIDENTES VOLUNTARIADO PUNTOS VIOLETA 20 P.</t>
  </si>
  <si>
    <t>INT_22/2024/2355</t>
  </si>
  <si>
    <t>22104 22199 CERRADURA TRIANGULO 91,62</t>
  </si>
  <si>
    <t>WILLIS IBERIA CORREDURIA DE SEGUROS Y REA S.A.U.</t>
  </si>
  <si>
    <t>SEGURO VOLUNTARIADO PROYECTO FARO</t>
  </si>
  <si>
    <t>INT_22/2024/2433</t>
  </si>
  <si>
    <t>342 22799 PISCINAS DE FUENTESNUEVAS.RECICLAJE ESCOMBRO ENTRADA A PLANTA RECICLAJE ESCOMBRO A PLANTA HORMIGÓN PEQUEÑO / UD TONELADAS RECINOR GESTION DE RESIDUOS, S.L.  174,77</t>
  </si>
  <si>
    <t>WILLIS IBERIA CORREDURIA DE SEGUROS S.A.</t>
  </si>
  <si>
    <t>FIESTAS DE LA ENCINA - SEGURO GIGANTES Y CABEZUDOS</t>
  </si>
  <si>
    <t>INT_22/2024/2185</t>
  </si>
  <si>
    <t>170 22699 CAMPAÑA SENSIBLIZACION FUENTES Y MOBILIARIO. DISEÑO Y SUMINISTRO 4 PLACAS COPYCENTRO SEFEL, S.L. 90,75</t>
  </si>
  <si>
    <t>INT_22/2024/1703</t>
  </si>
  <si>
    <t>24102 22199 SUMINISTRO CEMENTO BLANCO, COLA Y PEQUEÑOS UTILES CONSTRUCCION RIBEGAR INTERIORES SLU 90,6</t>
  </si>
  <si>
    <t>ALLIANZ COMPAÑIA DE SEGUROS Y REASEGUROS S.A.</t>
  </si>
  <si>
    <t>A28007748</t>
  </si>
  <si>
    <t>SEGURO COLECTIVO DE ACCIDENTES VOLUNTARIOS BERGIDUM</t>
  </si>
  <si>
    <t>INT_22/2024/1987</t>
  </si>
  <si>
    <t>414 22199 BOQUILLA GIRATORIA TR035 LOWEND FERRETERÍA MARTÍNEZ BIERZO S.A.U. 89,70</t>
  </si>
  <si>
    <t>A24698722</t>
  </si>
  <si>
    <t>PMFE MATINOT VI-PINTURA BLANCA</t>
  </si>
  <si>
    <t>INT_22/2024/2393</t>
  </si>
  <si>
    <t>1533 22199 JARDIN AVDA. AMERICA. SUMINISTRO DE PINTURA Y ACCESORIOS LEPON PINTURAS, S.L. 88,66</t>
  </si>
  <si>
    <t>CATYREST, S.A.</t>
  </si>
  <si>
    <t>PMAC242403 CELEBRACION CATERING PATRON POLICIA MUNICPAL "SAN MIGUEL ARCANGEL" 2024</t>
  </si>
  <si>
    <t>INT_22/2024/2403</t>
  </si>
  <si>
    <t>171 22199 SUMINISTRO DE CUCHILLAS MAQUINARIA COMERCIAL BERNARDEZ, S.L. 87,82</t>
  </si>
  <si>
    <t>SERVICIO CATERING PROTOCOLARIO VISITA PRESIDENTE JUNTA CYL</t>
  </si>
  <si>
    <t>INT_22/2024/1986</t>
  </si>
  <si>
    <t>171 213 REPARACION AIRE ACONDICIONADO TRACTOR E1274BCY. ELECTROMAQUINARIA NOVO SL. 87,12</t>
  </si>
  <si>
    <t>DEGUSTACION GASTRONOMICA CERTAMEN NACIONAL DE MUS</t>
  </si>
  <si>
    <t>INT_22/2024/2569</t>
  </si>
  <si>
    <t>132 22104 DOS GORRAS UNIFORMIDAD INSIGNIA UNIFORMES, S.L. 85,76</t>
  </si>
  <si>
    <t>FERRETERIA MARTINEZ BIERZO, S.A.U.</t>
  </si>
  <si>
    <t xml:space="preserve">A24404030   </t>
  </si>
  <si>
    <t>PMAC242279 POLICIA MUNICPAL CINTA SEÑALIZACION O BALIZAMIENTO 125 ROLLOS.</t>
  </si>
  <si>
    <t>INT_22/2024/2279</t>
  </si>
  <si>
    <t>164 22199 SACOS DE YESO RAPIDO Y DE PROYECCION ALMACENES GALLEGO S.L. 84,77</t>
  </si>
  <si>
    <t>397171002</t>
  </si>
  <si>
    <t>MARTINEZ BIERZO SAU</t>
  </si>
  <si>
    <t>REPOSICION DE VENTILADORES PARA OFICINAS DEPORTES SUSTITUCION ELEMENTOS ANTIGUOS DETERIORADOS</t>
  </si>
  <si>
    <t>INT_22/2024/2053</t>
  </si>
  <si>
    <t>320 22199 CEIP LA BORRECA. REPOSICION CRISTAL VENTANA. JAVIER FERNANDEZ GIRON. 84,70</t>
  </si>
  <si>
    <t>MONOS TYVEK CLASSC XPERT T-XL PARA REMOCIONES.</t>
  </si>
  <si>
    <t>INT_22/2024/2408</t>
  </si>
  <si>
    <t>414 22199 JGO. DESTORNILLADORES TENAZA Y MANGOS FERRETERIA MARTINEZ BIERZO, S.A. 84,70</t>
  </si>
  <si>
    <t>MATERIAL DE FERRETERIA</t>
  </si>
  <si>
    <t>INT_22/2024/1799</t>
  </si>
  <si>
    <t>171 213 SUMINISTRO RECAMBIOS DE MAQUINARIA MAQUINARIA COMERCIAL BERNARDEZ S.L. 84,23</t>
  </si>
  <si>
    <t xml:space="preserve">PMAC242438 POLICIA MUNICIPAL BRIDAS SEÑALIZACION </t>
  </si>
  <si>
    <t>INT_22/2024/2438</t>
  </si>
  <si>
    <t>3371 22699 CIUDAD MAGICA VINILO LAMINADO BRILLO IMPRESO COLOR 160X90 CM. PARA PANEL INFORMATIVO NOE PEREZ ALVAREZ 83,49</t>
  </si>
  <si>
    <t>PISTOLA.BOQUILLA Y ADAPTADOR</t>
  </si>
  <si>
    <t>INT_22/2024/2101</t>
  </si>
  <si>
    <t>311 22199 SPRAY Y TRAMPAS VELUTINA +  GUANTES FUNCT.ANTICORTE T-9 FERRETERIA MARTINEZ BIERZO, S.A. 83,02</t>
  </si>
  <si>
    <t>ADPTADOR TR. ANILLO DE GUARNICION. ADAPTADOR DE TUBERÍA</t>
  </si>
  <si>
    <t>INT_22/2024/2100</t>
  </si>
  <si>
    <t>1533 22199 ROTULACION SEÑALES REPOSICION EN C. SAN VALERIO GRAFICAS PONFERRADA, S.L. 82,28</t>
  </si>
  <si>
    <t>16100000</t>
  </si>
  <si>
    <t>ESTOCAJE PARA ALMÁCEN DE MEDIO RURAL</t>
  </si>
  <si>
    <t>INT_22/2024/2232</t>
  </si>
  <si>
    <t>171 213 REPARACION MAQUINARIA Y SUMINISTRO DE PIEZAS AGROMECANICA SEGURA S.L. 82,28</t>
  </si>
  <si>
    <t>37322300</t>
  </si>
  <si>
    <t>BOQUILLA GIRATORIA / MEDIO RURAL</t>
  </si>
  <si>
    <t>INT_22/2024/2467</t>
  </si>
  <si>
    <t>171 213  REPARACION TRACTOR COMERCIAL BERCIANA DE MAQUINARIA S.L. 81,49</t>
  </si>
  <si>
    <t>JUEGO DESTORNILLADORES.TENAZA. MANGOS</t>
  </si>
  <si>
    <t>INT_22/2024/2102</t>
  </si>
  <si>
    <t>1522 213 ASISTENCIA INSPECCION REGLAMENTARIA AT TERMINAL DE MERCANCIAS ELAGAS, S.L. 79,86</t>
  </si>
  <si>
    <t>77610000</t>
  </si>
  <si>
    <t>ALBERGUE CANINO - SPRAY Y TRAMPAS AVISPAS</t>
  </si>
  <si>
    <t>INT_22/2024/2198</t>
  </si>
  <si>
    <t>342 22199 TACO QUIMICO 300 ML RIBEGAR INTERIORES , S.L.U 79,8</t>
  </si>
  <si>
    <t>30233131</t>
  </si>
  <si>
    <t>ANCLAJE QUÍMICO/ BROCA SDS-PLUS/ TALOCHA RECTANGULAR/ DISCO FLEXIBLE ZIRCONIA P80/ DISCO FLEXIBLE ZIRCONIA P40 / MEDIO RURAL</t>
  </si>
  <si>
    <t>INT_22/2024/2234</t>
  </si>
  <si>
    <t>1621 22699 PUNTO LIMPIO. GESTION RESIDUOS. BIERZO RECICLA SL. 150,81</t>
  </si>
  <si>
    <t>ALBERGUE CANINO - MATERIALES REPUESTOS MANGUERAS</t>
  </si>
  <si>
    <t>INT_22/2024/1708</t>
  </si>
  <si>
    <t>1533 22199 SUMINISTRO BATERIA RADIAL BATERÍA MAKITA BL1830 RAITEC SUMINISTROS, S.L. 78,65</t>
  </si>
  <si>
    <t>19640000</t>
  </si>
  <si>
    <t>SACO BASURA G150 85X105 / MEDIO RURAL</t>
  </si>
  <si>
    <t>INT_22/2024/2468</t>
  </si>
  <si>
    <t>342 22199 JUNTA WEBERCOLOR PREMIUN OCEAN BLANCO RIBEGAR INTERIORES, S.L. 78,24</t>
  </si>
  <si>
    <t>DISCOS PARA RADIAL PEQUEÑA Y CUERDAS PARA ENTERRAMIENTOS DE SEPULTURA</t>
  </si>
  <si>
    <t>INT_22/2024/2300</t>
  </si>
  <si>
    <t>336 22199 SUMINISTRO BASE SCHUKO Y CAJAS CABLEADO. M CASERO SA. 75,32</t>
  </si>
  <si>
    <t>GRANETE AUT. 12X125MM</t>
  </si>
  <si>
    <t>INT_22/2024/2427</t>
  </si>
  <si>
    <t>164 22199 SACOS DE CEMENTO COSMOS 25 KG ALMACENES GALLEGO, S.L. 75,02</t>
  </si>
  <si>
    <t>44531600</t>
  </si>
  <si>
    <t>PMFE MATINOT VI-TUERCA CIEGA</t>
  </si>
  <si>
    <t>INT_22/2024/2249</t>
  </si>
  <si>
    <t>136 22199 TABLEROS DE MADERA Y TIRAFONDOS MADERAS PEREIRA REGUEIRAS SLU 74,99</t>
  </si>
  <si>
    <t>ENTERRAMIENTO DE URGENCIA SOCIAL UCMKGB</t>
  </si>
  <si>
    <t>INT_22/2024/2348</t>
  </si>
  <si>
    <t>414 22199 PEQUEÑOS MATERIALES FERRETERIA PARA REPARACIONES EN M. RURAL. FERRETERIA MARTINEZ BIERZO, S.A. 74,16</t>
  </si>
  <si>
    <t>03222341</t>
  </si>
  <si>
    <t xml:space="preserve">FRUTAS LA MURCIANA, S.A. </t>
  </si>
  <si>
    <t>A24248148</t>
  </si>
  <si>
    <t>SUMINISTRO DE UVAS</t>
  </si>
  <si>
    <t>INT_22/2024/2247</t>
  </si>
  <si>
    <t>1621 22799 CONTENEDOR 6 M3 LIMPIO BIERZO RECICLA, S.L. 140,8</t>
  </si>
  <si>
    <t>PLETINA INOX.</t>
  </si>
  <si>
    <t>INT_22/2024/2124</t>
  </si>
  <si>
    <t>171 213 RUEDA DELANTERA Y ADAPTADORES DE CUCHILLA MAQUINARIA COMERCIAL BERNARDEZ S.L. 71,49</t>
  </si>
  <si>
    <t>ANGULO INOX. DE 30X30</t>
  </si>
  <si>
    <t>INT_22/2024/2302</t>
  </si>
  <si>
    <t>342 22199 PISCINAS DE VERANO. SUMINISTRO MATERIAL FERRETERIA REPARACIONES VARIAS. FINO RECAMBIOS DE AUTOMOCION E INDUSTRIA SA. 71,49</t>
  </si>
  <si>
    <t xml:space="preserve">MCASERO </t>
  </si>
  <si>
    <t xml:space="preserve">INTERRUPTOR IRIS UNIPOLAR / MARCO IRIS /TECLA IRIS BL: AUDITORIO MUNICIPAL </t>
  </si>
  <si>
    <t>INT_22/2024/2385</t>
  </si>
  <si>
    <t>414 22199 SUMINISTRO X 2 UDS. SACO MORTERO PROPAM REPAR TECHNO RIBEGAR INTERIORES, S.L. 71,15</t>
  </si>
  <si>
    <t>KPS MULTICHECK6010 MULTIFUNCIÓN / S. ELÉCTRICO</t>
  </si>
  <si>
    <t>INT_22/2024/2015</t>
  </si>
  <si>
    <t>24102 22699 MORTERO PROPAM  RIBEGAR INTERIORES, S.L. 71,15</t>
  </si>
  <si>
    <t>BRIDAS DE PLASTICO NEGRAS 2272-0 Y 2273-0</t>
  </si>
  <si>
    <t>INT_22/2024/2088</t>
  </si>
  <si>
    <t>164 22199 20 SACO YESO RAPIDO QUINTANILLA ALMACENES GALLEGO, S.L. 70,18</t>
  </si>
  <si>
    <t>REPOSICIÓN CUADROS DE LUZ / S. ELÉCTRICO</t>
  </si>
  <si>
    <t>INT_22/2024/1944</t>
  </si>
  <si>
    <t>24104 22699 PMFE MATINOT VI. SUMINISTRO RODAMIENTOS RODILLO. FINO RECAMBIOS DE AUTOMOCION E INDUSTRIA SA. 68,39</t>
  </si>
  <si>
    <t>31681000</t>
  </si>
  <si>
    <t>REPOSICIÓN STOCK PARA REPARAR CUADROS ELÉCTRICOS / S. ELÉCTRICO</t>
  </si>
  <si>
    <t>INT_22/2024/2210</t>
  </si>
  <si>
    <t>24102 22699 PMFE PONSFERRATA. ALQUILER CONTENEDOR LIMPIO 5 M3 BIERZO RECICLA, S.A.  127,60</t>
  </si>
  <si>
    <t>ILUMINACIÓN ZONA PORCHE: COLEGIO LA COGOLLA</t>
  </si>
  <si>
    <t>INT_22/2024/2645</t>
  </si>
  <si>
    <t>1533 22799 ESCOMBRO A PLANTA MARQUESINA AVDA BIERZO DEHESAS BIERZORECICLA, S.L. 127,24</t>
  </si>
  <si>
    <t xml:space="preserve">PRILUX ECTUBE T8 GLASS / TASA ECO- RAEE D. LEY : COLEGIO CAMPO DE LA CRUZ </t>
  </si>
  <si>
    <t>INT_22/2024/2409</t>
  </si>
  <si>
    <t>920 22000 3 PACKS ROLLOS TERMICOS 80X80  MARTA QUIÑONES GIRON 66,60</t>
  </si>
  <si>
    <t>PRILUX ECTUBE T8 GLASS B. NR 18W 865 / TASA ECO-RAEE D. LEY 208/2005 LED</t>
  </si>
  <si>
    <t>INT_22/2024/2487</t>
  </si>
  <si>
    <t>150 213 REVISION Y REPARACION RANA VIBRADORA VIEJA. RAITEC SUMINISTROS SL. 66,53</t>
  </si>
  <si>
    <t>FAMATEL 3P+N+T / M. CABLE S/HALÓGENOS  / OBO T100 CAJA / TEKOX PRO35</t>
  </si>
  <si>
    <t>INT_22/2024/2458</t>
  </si>
  <si>
    <t>311 22199 ALBERGUE CANINO. SUMINISTRO MATERIALES REPARACION MANGUERA. FERRETERIA MARTINEZ BIERZO SAU. 66,28</t>
  </si>
  <si>
    <t xml:space="preserve">PRILUX ECTUBE T8 GLASS B. NR 18W / TASA ECO-RAEE D.LEY 208/2005 LED: COLEGIO DEHESAS </t>
  </si>
  <si>
    <t>INT_22/2024/2557</t>
  </si>
  <si>
    <t>338 213 AUDITORIO. PRILUX PANEL ETNA 60X60 40W 4000K M. CASERO, S.A. 65,58</t>
  </si>
  <si>
    <t>31532510</t>
  </si>
  <si>
    <t>CEBADOR OSRAM / TUBO FLUOR. LUMILUX / TASA ECO- RAEE: LABORATORIO MUNICIPAL</t>
  </si>
  <si>
    <t>INT_22/2024/2317</t>
  </si>
  <si>
    <t>414 22199 SACO DE BASURA G1050X 85X105  FERRETERIA MARTINEZ BIERZO, S.A. 65,34</t>
  </si>
  <si>
    <t xml:space="preserve">NUNICA NU306718A BASE SCHUKO DOBLE + SEE INS52120 CAJA SUELO </t>
  </si>
  <si>
    <t>INT_22/2024/1841</t>
  </si>
  <si>
    <t>132 205. ALQUILER VEHICULO UN DIA NECESIDAD PUNTUAL. ALQUIMOTOR, S.L. 65,34</t>
  </si>
  <si>
    <t>PRILUX PANEL ETNA 60X60 40W/ AUDITORIO MUNICIPAL</t>
  </si>
  <si>
    <t>INT_22/2024/1856</t>
  </si>
  <si>
    <t>171 22199 SUMINISTRO DE CORREA Y DOS LATIGUILLOS PARA REPARACION MAQUINARIA FINO RECAMBIOS DE AUTOMOCION S.A 64,69</t>
  </si>
  <si>
    <t>FUENTE LA CONCORDIA, 2 DIFERENCIALES</t>
  </si>
  <si>
    <t>INT_22/2024/2168</t>
  </si>
  <si>
    <t>1533 22199 JUEGO ESTUCHE DE 11 VASOS CORTOS SHOCKWAVE 1/2" P. PISTOLA DE IMPACTO SUMINISTROS INDUSTRIALES SUMABI, S.L. 60,50</t>
  </si>
  <si>
    <t xml:space="preserve">BASE AÉREA CAUCHO / CLAVIJA CAUCHO / S. ELÉCTRICO </t>
  </si>
  <si>
    <t>INT_22/2024/2252</t>
  </si>
  <si>
    <t>414 22199 LANZA EXTINTOR FORESTAL FINO RECAMBIOS DE AUTOMOCIÓN E INDUSTRIA S.A 60,20</t>
  </si>
  <si>
    <t>REPOSICION DE CONTACTOR TRIPOLAR EN CIRCUITO ELECTRICO PISCINAS CLIMATIZADAS LYDIA VALENTIN</t>
  </si>
  <si>
    <t>INT_22/2024/1976</t>
  </si>
  <si>
    <t>320 22199 CEIP CAMPO DE LOS JUDIOS. KITS RESINA POLIESTER Y FIBRA REGARSA. RIBEGAR INTERIORES SL. 58,08</t>
  </si>
  <si>
    <t>31411000</t>
  </si>
  <si>
    <t>PILA ALCALINA 9v</t>
  </si>
  <si>
    <t>INT_22/2024/2383</t>
  </si>
  <si>
    <t>164 22199 DIPTRON 250 ML ACARO ROJO 1 LT CASA FIERRO, S.L. 58,08</t>
  </si>
  <si>
    <t>ADQUISICION DE MATERIAL ELECTRICO PARA COLOCACION DE ENCHUFES SUPERFICIE EN OFICINAS DEPORTES</t>
  </si>
  <si>
    <t>INT_22/2024/2368</t>
  </si>
  <si>
    <t>24102 22199 SUMINISTRO DE TABLA PINO GALLEGO 25MM * ME S/C BRICONOR, S.L. 58,08</t>
  </si>
  <si>
    <t>PRILUX PANEL. TASA ECO - RAEE</t>
  </si>
  <si>
    <t>INT_22/2024/2129</t>
  </si>
  <si>
    <t>136 22199 LIQUIDO LIMPIAPARABRISAS FINO RECAMBIOS DE AUTOMOCION E INDUSTRIA, S.A . 57,6</t>
  </si>
  <si>
    <t>KPS DETELUX 360PIR PLAFON LED / ESCUELA RIMOR</t>
  </si>
  <si>
    <t>INT_22/2024/1981</t>
  </si>
  <si>
    <t>311 22199 SUMINISTRO DE PRODUCTOS DE LIMPIEZA HIGIENE Y PROTECCION DESCENDIENTES DE CABO SL 57,15</t>
  </si>
  <si>
    <t>31224810</t>
  </si>
  <si>
    <t>MATERIAL PARA LA INSTALACIÓN "MERCADO DE TEMPORADA"</t>
  </si>
  <si>
    <t>INT_22/2024/2192</t>
  </si>
  <si>
    <t>150 213 REPARACION PINCHAZO PALA MIXTA. NEUMATICOS HERMANOS PEÑA SA. 56,87</t>
  </si>
  <si>
    <t>35125100</t>
  </si>
  <si>
    <t xml:space="preserve">EFIBAT EFILUX 180 PARED SENSOR </t>
  </si>
  <si>
    <t>INT_22/2024/1868</t>
  </si>
  <si>
    <t>23102 22699 MTO Y ALOJAMIENTO PONENTE DIA DEL MAYOR M.A. PARQUE RESIDENCIAL DEL BIERZO S.L. 104,50</t>
  </si>
  <si>
    <t xml:space="preserve">EIS 18105 TAPA  </t>
  </si>
  <si>
    <t>INT_22/2024/1627</t>
  </si>
  <si>
    <t>414 22199 FUENTESNUEVAS. C.O. FUENTE DE LOS PERALES ZAHORRA BIERZORECICLA, S.L. 104,31</t>
  </si>
  <si>
    <t>BASE IRIS/ INTERRUPTOR IRIS UNIPOLAR/ TECLA IRIS/ MARCO IRIS/ CEIP. FLORES DEL SIL</t>
  </si>
  <si>
    <t>INT_22/2024/1705</t>
  </si>
  <si>
    <t>1533 22199 SUMINISTRO DE 2 X  NL1 2-40-30AC DIF. 2P 40A 30MA M. CASERO, S.A. 54,50</t>
  </si>
  <si>
    <t>ADQUISICION DE ELEMENTOS ELECTRICOS PARA REPARACIONES PISCINAS DE VERANO</t>
  </si>
  <si>
    <t>INT_22/2024/1684</t>
  </si>
  <si>
    <t>171 22199 SUMINISTRO DE ARTICULOS DE FERRETERIA 54,45</t>
  </si>
  <si>
    <t xml:space="preserve">REPOSICIÓN ESTOCAJE / TALLER ELÉCTRICO </t>
  </si>
  <si>
    <t>INT_22/2024/1947</t>
  </si>
  <si>
    <t>150 22199 REPOSICION GUANTES SOLDADOR. FERRETERIA Y FITOS GOMEZ SL. 54,40</t>
  </si>
  <si>
    <t xml:space="preserve">BASE IRIS 2P+TTL MONOBLOC / MARCO IRIS 2 ELEMENTOS BL: GUARDERÍA CAMINO DE SANTIAGO </t>
  </si>
  <si>
    <t>INT_22/2024/2549</t>
  </si>
  <si>
    <t>342 22199 PULVERIZADOR MOCHILA 16L 3710-16 HIJOS DE CASTRO URIA, S.A. 53,91</t>
  </si>
  <si>
    <t>31214130</t>
  </si>
  <si>
    <t>REPOSICION DE INTERRUPTOR AUTOMATICO PISCINAS DE VERANO FUENTESNUEVAS</t>
  </si>
  <si>
    <t>INT_22/2024/1749</t>
  </si>
  <si>
    <t>1533 22199 125/N BASE AÉREA CAUCHO Y CLAVIJA DE CAUCHO M. CASERO, S.A.  53,89</t>
  </si>
  <si>
    <t>REPOSICION DE ENCHUFE DE SUPERFICIE ESTANCO PISCINAS DE VERANO FUENTESNUEVAS</t>
  </si>
  <si>
    <t>INT_22/2024/1756</t>
  </si>
  <si>
    <t>342 22104 MATERIALES DE PROTECCION. SUMINISTRO DE GUANTES HIJOS DE CASTRO URIA SA 52,78</t>
  </si>
  <si>
    <t>M CASERO, S.A.</t>
  </si>
  <si>
    <t>SIEMENS 5SV46140 2/40/300 DIFERENCIAL: RIEGO SINDICAL</t>
  </si>
  <si>
    <t>INT_22/2024/2547</t>
  </si>
  <si>
    <t>342 22199 CAMPOS RAMON MARTINES. PIEZAS DE HIERRO GALVANIZADO - T.R. DE 50X30X1,5 GALVA  E.I. CASTRO URIA, S.A. 52,60</t>
  </si>
  <si>
    <t>TELENAUTO, S.A.</t>
  </si>
  <si>
    <t>PMAC242352 POLICIA MUNICIPAL REPARACION-REVISION VEHICULO ALCALDE AUDI 7001DDL</t>
  </si>
  <si>
    <t>INT_22/2024/2352</t>
  </si>
  <si>
    <t>414 22104 BOTA SEGUR SERRAJE VERNIS LINK MARMI UNIFORMES, S.L. 51,11</t>
  </si>
  <si>
    <t>INDUSTRIAL SOCIN SA</t>
  </si>
  <si>
    <t>A24090011</t>
  </si>
  <si>
    <t>REPARACIÓN Y PINTURA. GLORIETA CICLISTAS</t>
  </si>
  <si>
    <t>INT_22/2024/2246</t>
  </si>
  <si>
    <t>171 22199 SUMINISTRO DESTORNILLADORES Y LLAVES ALLEN JUEGOS INFANTILES. JOMAGO SL. 50,94</t>
  </si>
  <si>
    <t>39821000</t>
  </si>
  <si>
    <t>A24086213</t>
  </si>
  <si>
    <t>REPOSICION LIQUIDO LIMPIAPARABRISAS SPEIS</t>
  </si>
  <si>
    <t>INT_22/2024/2587</t>
  </si>
  <si>
    <t>320 22199 CEIP FLORES DEL SIL. ADQUISICION GRIFO BAÑO. ALIJA SERVICIOS Y CONTRATAS SL. 50,71</t>
  </si>
  <si>
    <t>SERGRUMA, S.A.</t>
  </si>
  <si>
    <t>A24072555</t>
  </si>
  <si>
    <t>ALQULER GENERADOR / FERIA CERVEZA FLORES DEL SIL (26 Y 27 JULIO)</t>
  </si>
  <si>
    <t>INT_22/2024/1979</t>
  </si>
  <si>
    <t>336 22199 PINTURAS ACTOS CASTILLO  ATILANO GONZALEZ, S.L.  50,49</t>
  </si>
  <si>
    <t>SERGRUMA S.A.</t>
  </si>
  <si>
    <t>ALQUILER GENERADOR ATLAS QAS 108</t>
  </si>
  <si>
    <t>INT_22/2024/2073</t>
  </si>
  <si>
    <t>164 22199 SUMINISTRO SACOS CEMENTO. ALMACENES GALLEGO SL. 50,01</t>
  </si>
  <si>
    <t xml:space="preserve">16700000  </t>
  </si>
  <si>
    <t>COMERCIAL BERCIANA DE MAQUINARIA, S.A.</t>
  </si>
  <si>
    <t>FIESTAS DE LA ENCINA - ALQUILER DE TRACTORES CARROZAS</t>
  </si>
  <si>
    <t>INT_22/2024/2222</t>
  </si>
  <si>
    <t>164 22199 SACOS DE CEMENTO COSMOS 25 KG. ALMACENES GALLEGO, S.L. 50,01</t>
  </si>
  <si>
    <t>REPARACION CORTACESPED TRACTOR KUBOTA</t>
  </si>
  <si>
    <t>INT_22/2024/1875</t>
  </si>
  <si>
    <t>3371 216 LICENCIA DE NORTON 360 PREMIUN 10 PC¿S. 1 AÑO. 4VIENTOS DIGITAL, S.L. 49,90</t>
  </si>
  <si>
    <t>REPARACION Y SUMINISTRO PIEZAS TRACTOR</t>
  </si>
  <si>
    <t>INT_22/2024/2340</t>
  </si>
  <si>
    <t>164 22199 SUMINISTRO DE ACEITE MOTOR MAQUINARIA MAQUINARIA COMERCIAL BERNARDEZ SL 49,04</t>
  </si>
  <si>
    <t>REPARACION CORTACESPED ISEKI CAMBIO CORREA</t>
  </si>
  <si>
    <t>INT_22/2024/1740</t>
  </si>
  <si>
    <t>150 22199 ADQUISICION PORTABROCAS POR ROTURA. SUMINISTROS INDUSTRIALES SUMABI, S.L. 48,40</t>
  </si>
  <si>
    <t>SERVICIO REPARACION  NUDO TRANSMISION TRACTOR</t>
  </si>
  <si>
    <t>INT_22/2024/2563</t>
  </si>
  <si>
    <t>171 22199 CUCHILLAS MAQUINARIA COMERCIAL BERNARDEZ S.L. 47,65</t>
  </si>
  <si>
    <t xml:space="preserve">SOPORTE 25 MARTILLO RM 10 - 27 </t>
  </si>
  <si>
    <t>INT_22/2024/2152</t>
  </si>
  <si>
    <t>342 22199 PISCINAS CLIMATIZADAS LYDIA VALENTIN CONTACTOR TRIPOLAR SEE LC1D12P7  12A M. CASERO, S.A. 47,58</t>
  </si>
  <si>
    <t>INT_22/2024/2364</t>
  </si>
  <si>
    <t>342 22199 PURFLEX BLANCO 310 ML KIMI, S.L. 47,19</t>
  </si>
  <si>
    <t xml:space="preserve">FILTRO CABINA </t>
  </si>
  <si>
    <t>INT_22/2024/1859</t>
  </si>
  <si>
    <t>24102 22104 REPOSICION PANTALON TRABAJO MARMI UNIFORMES, S.L. 46,60</t>
  </si>
  <si>
    <t>343200006</t>
  </si>
  <si>
    <t>ADQUISICION DE ELEMENTOS PARA REPARACION TRACTOR KUBOTA</t>
  </si>
  <si>
    <t>INT_22/2024/2064</t>
  </si>
  <si>
    <t>136 22199 SUMINISTRO DE  10 x PILA ALCALINA 9v 6F22 DURACELL M. CASERO, S.A. 46,22</t>
  </si>
  <si>
    <t>45317000</t>
  </si>
  <si>
    <t>ENCHUFE ROTATIVO HEMBRA: MEDIO RURAL</t>
  </si>
  <si>
    <t>INT_22/2024/2463</t>
  </si>
  <si>
    <t>342 22199 PISCINAS A. PESTAÑA. CUBETA DE VIDRIO HI731321 P/FOTOMETRO (4 UDS.) KIMI, S.L. 45,17</t>
  </si>
  <si>
    <t>SANEAMIENTOS CASTILLO DE LOS TEMPLARIOS NOCHE TEMPLARIA</t>
  </si>
  <si>
    <t>INT_22/2024/1778</t>
  </si>
  <si>
    <t>342 22199 JUNTA MARMECOR Y CEMENTO COLA PARA REJUNTES PISCINAS RIBEGAR INTERIORES SLU  44,33</t>
  </si>
  <si>
    <t>SANEAMIENTOS SOTO, S.A.</t>
  </si>
  <si>
    <t>CEAS II, AZULEJO BLANCO BRILLO</t>
  </si>
  <si>
    <t>INT_22/2024/2166</t>
  </si>
  <si>
    <t>1533 22199 VINILOS ROTULACION SEÑAL. GRAFICAS PONFERRADA SL. 43,56</t>
  </si>
  <si>
    <t>NEUMATICOS HERMANOS PEÑA, S.A</t>
  </si>
  <si>
    <t>PALA MIXTA KOMATSU BRIGADA DE OBRAS, REPARACION PINCHAZO</t>
  </si>
  <si>
    <t>INT_22/2024/1702</t>
  </si>
  <si>
    <t>342 213 REPARACION CORTACESPED ROBERTO GOMEZ ALVAREZ 42,57</t>
  </si>
  <si>
    <t>PEQUEÑOS MATERIALES DE FERRETERIA JUL-24</t>
  </si>
  <si>
    <t>INT_22/2024/2077</t>
  </si>
  <si>
    <t>934 22001 COMENTARIOS A LA LEY DE BASES DE REGIMEN LOCAL LA LEY SOLUCIONES LEGALES, S.A.  192,00</t>
  </si>
  <si>
    <t xml:space="preserve">PEQUEÑOS MATERIALES DE FERRETERIA AGOST- 2024 / BRIGADA DE OBRAS </t>
  </si>
  <si>
    <t>INT_22/2024/2396</t>
  </si>
  <si>
    <t>3371 22699 CIUDAD MAGICA. PLACA CONMEMORATIVA. NUEVA IMAGEN BIERZO S.L  42,35</t>
  </si>
  <si>
    <t>PEQUEÑOS MATERIALES DE FERRETERIA, BRIGADA OBRAS JUN-24</t>
  </si>
  <si>
    <t>INT_22/2024/1729</t>
  </si>
  <si>
    <t>132 204 ALQUILER VEHICULO 1 DIA VIAJE A LEON 29/06/24 ALQUIMOTOR, S.L. 42,35</t>
  </si>
  <si>
    <t>PMFE MATINOT VI-ELECTRODOS</t>
  </si>
  <si>
    <t>INT_22/2024/2424</t>
  </si>
  <si>
    <t>912 22601 RAMO / CENTRO DECORACION FLORAL ACTO HOMENAJE LUIS DEL OLMO FLORISTERIA MARQUES, S.L. 80,00</t>
  </si>
  <si>
    <t>44511000</t>
  </si>
  <si>
    <t>PEQUEÑO MATERIAL DE FERRETERIA, CAJA DE HERRAMIENTAS Y HERRAMIENTAS PARA VTA</t>
  </si>
  <si>
    <t>INT_22/2024/2163</t>
  </si>
  <si>
    <t>135 22199 MATERIAL SANITARIO EVENTOS - CIMA  M.ª MAR ESCUDERO RUBIO 68,45</t>
  </si>
  <si>
    <t>PMFE MATINOT VI - RAIL CORREDERA</t>
  </si>
  <si>
    <t>INT_22/2024/1843</t>
  </si>
  <si>
    <t>24104 22199 PINTURA BLANCA TQ INDULAC MIX BL 4L RAL 9003 PINTURAS GENARO FONTECHA, S.L. 40,06</t>
  </si>
  <si>
    <t>PMFE MATINOT VI - MATERIAL FERRETERIA.</t>
  </si>
  <si>
    <t>INT_22/2024/1995</t>
  </si>
  <si>
    <t>342 22104 ROPA NUEVO PERSONAL PISCINAS DE VERANO JVJ MARMI UNIFORMES SL 39,40</t>
  </si>
  <si>
    <t>PMFE MATINOT VI-REPUESTOS MATERIAL FERRETERIA</t>
  </si>
  <si>
    <t>INT_22/2024/1931</t>
  </si>
  <si>
    <t>1533 213 REVISION Y MTO. COMPRESOR UNICAIR 50L.   RAITEC SUMINISTROS, S.L. 39,33</t>
  </si>
  <si>
    <t>MALLA OCULTACION Y ACCESORIOS MONTAJE</t>
  </si>
  <si>
    <t>INT_22/2024/1721</t>
  </si>
  <si>
    <t>1533 22199 CIERRE ZONA CYLOG.  RUEDAS Y SOPORTE SUJECCION PUERTA CIERRE FERRETERÍA Y FITOS GÓMEZ S.L. 39,12</t>
  </si>
  <si>
    <t>PMFE MATINOT VI-VARIOS FERRETERIA</t>
  </si>
  <si>
    <t>INT_22/2024/2381</t>
  </si>
  <si>
    <t>1533 22199 CIERRE ZONA CYLOG.  RUEDAS Y SOPORTE SUJECCION 2ª PUERTA FERRETERÍA Y FITOS GÓMEZ S.L. 39,12</t>
  </si>
  <si>
    <t>18140000</t>
  </si>
  <si>
    <t>PMFE MATINOT VI - GUANTES Y GAFAS</t>
  </si>
  <si>
    <t>INT_22/2024/2283</t>
  </si>
  <si>
    <t>342 22199 PEQUEÑO MATERIAL ELECTRICO PARA INSTALACION ENCHUFES M. CASERO, S.A. 38,90</t>
  </si>
  <si>
    <t>44521100</t>
  </si>
  <si>
    <t>PMFE MATINOT VI - CERRADURA TRIANGULO</t>
  </si>
  <si>
    <t>INT_22/2024/2484</t>
  </si>
  <si>
    <t>342 22199 RECARGAS GAS PISCINAS DE VERANO EL PLANTIO 38,72</t>
  </si>
  <si>
    <t xml:space="preserve">ADQUISICION DE SULFATADORA </t>
  </si>
  <si>
    <t>INT_22/2024/2603</t>
  </si>
  <si>
    <t>320 22199 CEIP PEÑALBA. MECANISMO UNIVERSAL BAÑOS. ALIJA SERVICIOS Y CONTRATAS SL. 38,37</t>
  </si>
  <si>
    <t>181000000</t>
  </si>
  <si>
    <t>ADQUISICION DE GUANTES PROTECTORES PARA TRABAJOS</t>
  </si>
  <si>
    <t>INT_22/2024/2094</t>
  </si>
  <si>
    <t>170 22699 CAMPAÑA M.A. SUMINISTRO SACOS Y GUANTES. JOMAGO SL. 39,15</t>
  </si>
  <si>
    <t>ADQUISICION DE ELEMENTOS NECESARIOS PARA REPARACION GOTERAS EN GRADAS PISCINAS DE VERANO EL PLANTIO</t>
  </si>
  <si>
    <t>INT_22/2024/1904</t>
  </si>
  <si>
    <t>342 22199 PISCINA VERANO PLANTIO . SUMINISTRO PERFILES PVC Y PILAS FINO RECAMBIOS DE AUTOMOCION E INDUSTRIA S.A. 37,21</t>
  </si>
  <si>
    <t>24959100</t>
  </si>
  <si>
    <t>SPRAY MARCADOR PUESTOS MERCADO</t>
  </si>
  <si>
    <t>INT_22/2024/2425</t>
  </si>
  <si>
    <t>1533 22199  MORDAZA DE PRESIÓN 250 SUMABI, S.L. 36,3</t>
  </si>
  <si>
    <t>ADQUISICION DE BRIDAS PARA REPARACION TOLDO PISCINA VERANO FUENTESNUEVAS</t>
  </si>
  <si>
    <t>INT_22/2024/1870</t>
  </si>
  <si>
    <t>320 22199 C. LA BORRECA. SUMINISTRO Y MONTAJE LUNA 6MM INC.JAVIER FERNÁNDEZ GIRÓN   36,30</t>
  </si>
  <si>
    <t>44190000</t>
  </si>
  <si>
    <t>MATERIAL DE ALBAÑILERIA CEMENTERIO</t>
  </si>
  <si>
    <t>INT_22/2024/1876</t>
  </si>
  <si>
    <t>320 22199 C. NAVALIEGOS. SUSTITUCION CRISTAL  JAVIER FERNENDEZ GIRON 36,30</t>
  </si>
  <si>
    <t>PEQUEÑO MATERIAL PARA REPARACIONES CASTILLO DE LOS TEMPLARIOS</t>
  </si>
  <si>
    <t>INT_22/2024/1724</t>
  </si>
  <si>
    <t>320 22199 CEIP JESUS MAESTRO. REPOSICION CRISTAL PUERTA. JAVIER FERNANDEZ  GIRON. 36,30</t>
  </si>
  <si>
    <t>ADQUISICION DE ELECTRODOS PARA REPARACIONES VARIAS</t>
  </si>
  <si>
    <t>INT_22/2024/2063</t>
  </si>
  <si>
    <t>136 22199 REFRIGERANTE /ANTICONGELANTE EGX 50/50 5 FINO RECAMBIOS DE AUTOMOCION E INDUSTRIA, S.L. 35,50</t>
  </si>
  <si>
    <t>ADQUISICION DE SILICONA GRIS</t>
  </si>
  <si>
    <t>INT_22/2024/2377</t>
  </si>
  <si>
    <t>171 22199 SUMINISTRO DE ARQUETAS CUADRADA BASE 20CM TAPA 16CM ALIJA SERVICIOS Y CONTRATAS, S.L. 35,07</t>
  </si>
  <si>
    <t>ADQUISICION DE CEPILLOS DE ALAMBRE Y CANDADO</t>
  </si>
  <si>
    <t>INT_22/2024/1946</t>
  </si>
  <si>
    <t>342 22199 ANGEL PESTAÑA. PEUQEÑO MATERIAL REPARACION RODAMIENTOS GRUPO PRESION. KIMI, S.L. 34,98</t>
  </si>
  <si>
    <t>ADQUISICION DE MATERIAL DE FERRETERIA PARA PEQUEÑAS REPARACIONES EN INSTALACIONES DEPORTIVAS</t>
  </si>
  <si>
    <t>INT_22/2024/2537</t>
  </si>
  <si>
    <t>136 22199 SUMINISTRO BOTES CIF CREMA HIPERMERCADOS Y ECONOMATOS S.A. UNIPERS. 34,85</t>
  </si>
  <si>
    <t>ADQUISICION DE PANTALLA PROTECTORA DESBROZADORA</t>
  </si>
  <si>
    <t>INT_22/2024/1928</t>
  </si>
  <si>
    <t>164 22199 PINTURA BUPISA LOS VEGAS DE PONFERRADA, S.L. 34,49</t>
  </si>
  <si>
    <t>REPOSICION DE LANZA+BOQUILLA EN PULVERIZADOR SULFATADORA PISCINAS CLIMATIZADAS EL PLANTIO</t>
  </si>
  <si>
    <t>INT_22/2024/2574</t>
  </si>
  <si>
    <t>414 22199 LATIGUILLO S. MUESTRA FINI RECAMBIOS DE AUTOMOCIÓN E INDUSTRIA S.A. 34,44</t>
  </si>
  <si>
    <t>249112005</t>
  </si>
  <si>
    <t>ADQUISICION DE CIANOCRILATO PARA PEQUEÑAS REPARACIONES</t>
  </si>
  <si>
    <t>INT_22/2024/2148</t>
  </si>
  <si>
    <t>432 22699 NOCHE TEMPLARIA. SACAS ARENA ESPECTACULO PIROTECNICO. MAROTE Y BARDON SL. 33,88</t>
  </si>
  <si>
    <t>E. I CASTRO URIA, S.A</t>
  </si>
  <si>
    <t>A240492565</t>
  </si>
  <si>
    <t xml:space="preserve">CORREAS Z GALVA 125X2. PORTES. PORTES </t>
  </si>
  <si>
    <t>INT_22/2024/2150</t>
  </si>
  <si>
    <t>132 22199 PRILUX PANEL ETNA 60X60 40W 4000K M. CASERO, S.A. 32,79</t>
  </si>
  <si>
    <t xml:space="preserve"> 44111000</t>
  </si>
  <si>
    <t>ILDEFONSO CASTRO URIA SA</t>
  </si>
  <si>
    <t>ADQUISICION DE PIEZAS METALICAS REPARACIONES CIERRES CAMPOS RAMÓN  MARTINEZ</t>
  </si>
  <si>
    <t>INT_22/2024/2067</t>
  </si>
  <si>
    <t>43302 22699. SUMINISTRO COPIA LLAVES AULAS TORALIN. BIERZO CERRAJERIA MIGUEL SLU. 32,70</t>
  </si>
  <si>
    <t>EI CASTRO URIA SA</t>
  </si>
  <si>
    <t>OBRAS - BARRAS EJECUCION PATAS MESA Y BANCOS</t>
  </si>
  <si>
    <t>INT_22/2024/2378</t>
  </si>
  <si>
    <t>338 22199 CERRADURA AUDITORIO VALENTIN CARRERA MERAYO 32,67</t>
  </si>
  <si>
    <t>TRAMEX PARA TAPAR DESAGÜES ZONA CYLOG</t>
  </si>
  <si>
    <t>INT_22/2024/2061</t>
  </si>
  <si>
    <t>134 22699 SEMANA EUROPEA DE LA MOVILIDAD. SUMINISTRO BARRITAS CEREAL Y GALLETAS PARA PARTIDO INTEGRACION HIPERMERCADOS Y ECONOMATOS S.A. 53,87</t>
  </si>
  <si>
    <t>TRAMEX DESAGÜES CYLOG</t>
  </si>
  <si>
    <t>INT_22/2024/1985</t>
  </si>
  <si>
    <t>342 22199 PISCINAS DE VERANO. ESCOBA, MANGO RASTGRILLO  Y ANTIHORMIGAS ALMACENES NUÑEZ CAMPELO SL 31,40</t>
  </si>
  <si>
    <t>HIERRO PARA ESTRUCTURA, TEATRO BERGIDUM</t>
  </si>
  <si>
    <t>INT_22/2024/1906</t>
  </si>
  <si>
    <t>342 22199 PISCINAS DE VERANO. SUMINISTRO BRIDAS NYLON. KIMI DISTRIBUIDORA DE PRODUCTOS Y SERVICIOS INDUSTRIALES SL. 30,83</t>
  </si>
  <si>
    <t>E.I.CASTRO URIA, S.A.</t>
  </si>
  <si>
    <t>PMFE MATINOT VI - PLETINAS Y BARRAS</t>
  </si>
  <si>
    <t>INT_22/2024/2320</t>
  </si>
  <si>
    <t>342 22199 COLOMAN TRABADO.  ENGANCHES MANGUERAS SISTEMA RIEGO KIMI, S.L. 30,49</t>
  </si>
  <si>
    <t>PMFE MATINOT VI - CHAPA PEGASO</t>
  </si>
  <si>
    <t>INT_22/2024/1837</t>
  </si>
  <si>
    <t>136 22199 NEVERA CAMPING Y COMPLEMENTOS MARIA DEL CARMEN GARCIA GARCIA 30,3</t>
  </si>
  <si>
    <t>PMFE MATINOT VI- CHAPA PEGASO Y TR</t>
  </si>
  <si>
    <t>INT_22/2024/1835</t>
  </si>
  <si>
    <t>132 22000 ALIMENTADOR PORTATIL PROYECTOS SISTEMAS Y PERITACIONES, S.L. 30,25</t>
  </si>
  <si>
    <t>PMFE MATINOT VI - ANGULO-PLETINA Y TUBO</t>
  </si>
  <si>
    <t>INT_22/2024/1998</t>
  </si>
  <si>
    <t>4312 2299 SUMINISTRO E INSTALACION DE VINILO EN CORTAVIENTOS TRAS COPYCENTRO SEFEL S.L. 30,25</t>
  </si>
  <si>
    <t>PMFE MATINOT VI. TR Y PLETINA CAST.</t>
  </si>
  <si>
    <t>INT_22/2024/1907</t>
  </si>
  <si>
    <t>338 22199 AUDITORIO SUMINISTRO 4 X REFLECTORA -63 R LINE  NOVELEC BIERZO, S.L. 29,62</t>
  </si>
  <si>
    <t>PMFE MATINOT VI - PLETINA 40X12</t>
  </si>
  <si>
    <t>INT_22/2024/1881</t>
  </si>
  <si>
    <t>164 22199 DISCOS RADIAL PEQUEÑA Y CUERDA FERRETERIA MARTINEZ BIERZO S.A.U. 29,31</t>
  </si>
  <si>
    <t>PMFE MATINOT VI - CHAPA Y PLETINAS</t>
  </si>
  <si>
    <t>INT_22/2024/1751</t>
  </si>
  <si>
    <t>920 22199 MZD LED 60W A60 E27 827FR AYTO NOVELEC BIERZO, S.L. 29,03</t>
  </si>
  <si>
    <t>PMFE MATINOT VI - PLETINA 120X6</t>
  </si>
  <si>
    <t>INT_22/2024/2412</t>
  </si>
  <si>
    <t>1533 22199 VINILOS ROTULACION SEÑAL. GRAFICAS PONFERRADA SL. 29,04</t>
  </si>
  <si>
    <t>PREFABRICADOS MAFER S.A</t>
  </si>
  <si>
    <t>INT_22/2024/1882</t>
  </si>
  <si>
    <t>1621 22199 PRODUCTOS LIMPIEZA P. LIMPIO DESCENDIENTES DE CABO SL 28,99</t>
  </si>
  <si>
    <t>INT_22/2024/1940</t>
  </si>
  <si>
    <t>4312 22199 SUMINISTRO DE 6 X SPRAY TRIG-A-CAP OBRA 650ML HIJOS DE CASTRO URIA, S.A. 28,82</t>
  </si>
  <si>
    <t>SUMINISTRO DE ASPERSORES Y TOBERAS PARA SUSTITUCIONES EN SISTEMAS  DE RIEGO</t>
  </si>
  <si>
    <t>INT_22/2024/2230</t>
  </si>
  <si>
    <t>1723 22199 PEQUEÑO MATERIAL REPARACIONES LABORATORIO  FINO RECAMBIOS DE AUTOMOCIÓN E INDUSTRIA S.A. 28,75</t>
  </si>
  <si>
    <t>REPOSICION ELEMENTOS ASPERSOR PISCINAS DE VERANO</t>
  </si>
  <si>
    <t>INT_22/2024/1847</t>
  </si>
  <si>
    <t>342 22199 PISCINAS DE VERANO. ELEMENTOS DE RIEGO KIMI, S.L. 28,57</t>
  </si>
  <si>
    <t>ADQUISICION DE UNION GIBAULT PARA REPARACION DE TUBERIA PISCINAS DE VERANO FLORES DEL SIL</t>
  </si>
  <si>
    <t>INT_22/2024/1690</t>
  </si>
  <si>
    <t>1533 22199 KPS DETELUX 360PIR PLAFON LED DET. PIR M. CASERO, S.A. 28,50</t>
  </si>
  <si>
    <t>REPOSICION FUENTE DE ALIMENTACION CENTRAL EN RIEGO PISCINA VERANO PLANTIO</t>
  </si>
  <si>
    <t>INT_22/2024/2018</t>
  </si>
  <si>
    <t>342 22199 PISCINAS DE VERANO FUENTESNUEVAS. BOLSA 100 BRIDAS NEGRAS 4.8X300 HIJOS DE CASTRO URIA, S.A. 28,34</t>
  </si>
  <si>
    <t>ADQUISICION DE ELEMENTOS Y PIEZAS DE RIEGO PARA REPARACIONES PISCINAS</t>
  </si>
  <si>
    <t>INT_22/2024/2092</t>
  </si>
  <si>
    <t>338 22199 INTERRUPTOR IRIS, MARCO Y TECLA UNIPOLAR BL M. CASERO, S.A. 28,28</t>
  </si>
  <si>
    <t>ADQUISICION DE ELMENTOS PARA REPARACIONES EN PISCINA DE VERANO FLORES DEL SIL</t>
  </si>
  <si>
    <t>INT_22/2024/1858</t>
  </si>
  <si>
    <t>912 22199 LISTON ABETO REDONDO P. MASTILES 2700 28MM ALCALDIA BRIALTA, S.L. 28,19</t>
  </si>
  <si>
    <t>ADQUISICION DE  CUERPO VALVULA DUCHA</t>
  </si>
  <si>
    <t>INT_22/2024/1923</t>
  </si>
  <si>
    <t>342 22199 PISCINAS CLIMATIZADAS EL PLANTIO. RACOR INYECCION PARA BOMBA DOSIF/CLORO SEKO 603/800  4X6 KIMI, S.L. 27,83</t>
  </si>
  <si>
    <t>REPOSICION DE PIEZA (ABRAZADERA TAPAPOROS) EN INSTALACION AGUA COLOMAN TRABADO</t>
  </si>
  <si>
    <t>INT_22/2024/1854</t>
  </si>
  <si>
    <t>320 22199 CEIP FLORES DEL SIL. SUMINISTRO MORTEROS. MAROTE Y BARDON SL. 27,35</t>
  </si>
  <si>
    <t xml:space="preserve">REPOSICION DE PIEZA EN EL SISTEMA DE RIEGO ESTADIO COLOMAN TRABADO </t>
  </si>
  <si>
    <t>INT_22/2024/1822</t>
  </si>
  <si>
    <t>342 22199 PISCINAS DE VERANO FLORES DEL SIL. CUERPO VALVULA DUCHA. PREFABRICADOS MAFER SA 26,72</t>
  </si>
  <si>
    <t xml:space="preserve">161600004 </t>
  </si>
  <si>
    <t>ADQUISICION ELEMENTO RIEGO CAMPO COLOMAN TRABADO</t>
  </si>
  <si>
    <t>INT_22/2024/2370</t>
  </si>
  <si>
    <t>342 22199 PISCINA DE FUENTESNUEVAS. MAPEI MORTERO RAPIDO RIBEGAR INTERIORES, S.L.U 26,54</t>
  </si>
  <si>
    <t>159811009</t>
  </si>
  <si>
    <t>CARBONICAS KILIM SA</t>
  </si>
  <si>
    <t>A24035339</t>
  </si>
  <si>
    <t>BOTELLAS DE AGUA PARA TORNEO ENCINA DE TENIS</t>
  </si>
  <si>
    <t>INT_22/2024/2431</t>
  </si>
  <si>
    <t>3331 22199 MUSEO DEL BIERZO. MATERIAL PARA FABRICACION ESTUCHE CUSTODIA BRIALTA, S.L. 26,16</t>
  </si>
  <si>
    <t>45233223</t>
  </si>
  <si>
    <t xml:space="preserve">ECK BIERZO, SA </t>
  </si>
  <si>
    <t>OBRAS EJECUCION REBAJES DE VADOS 2</t>
  </si>
  <si>
    <t>INT_22/2024/2137</t>
  </si>
  <si>
    <t>1533 22199 GRANETE AUT. 12X125MM FERRETERIA MARTINEZ BIERZO, S.A. 26,04</t>
  </si>
  <si>
    <t>CINTA DE BALIZAR ROJA Y BLANCA</t>
  </si>
  <si>
    <t>INT_22/2024/1722</t>
  </si>
  <si>
    <t>320 22199 C. LA ALBORADA. GEBO RACOR R/M "MAS" DN32 Y TAPON ALIJA SERVICIOS Y CONTRATAS, S.L. 25,72</t>
  </si>
  <si>
    <t>SUMINISTRO PIEZAS DIVERSAS</t>
  </si>
  <si>
    <t>INT_22/2024/2085</t>
  </si>
  <si>
    <t>164 213 REPARACION PICHAZO RUEDA CARRETILLA CON ARILLOS 27X10-12 NEUMATICOS BIERZO, S.L. 24,20</t>
  </si>
  <si>
    <t>TUBO DE GRASA MOLIKOTE Y ENCHUFE PARA PALA MIXTA, Y ANTICONGELANTE VARIOS</t>
  </si>
  <si>
    <t>INT_22/2024/2136</t>
  </si>
  <si>
    <t>164 22199 CUERDA Y PUNTAS HIJOS DE CASTRO URIA, S.A. 23,64</t>
  </si>
  <si>
    <t xml:space="preserve">SUMINISTRO PEQUEÑAS PIEZAS </t>
  </si>
  <si>
    <t>INT_22/2024/1803</t>
  </si>
  <si>
    <t>320 22199 CEIP VALENTIN GARCIA YEVRA. MATERIAL REPARACION TUBERIA. ALIJA SERVICIOS Y CONTRATAS, S.L. 23,66</t>
  </si>
  <si>
    <t>SUMINISTRO PIEZAS PARA REPARACION DE MAQUINARIA</t>
  </si>
  <si>
    <t>INT_22/2024/2213</t>
  </si>
  <si>
    <t>4314 22699 MERCADOS DE TEMPORADA. BRIDAS EXTERIOR NOVELEC BIERZO, S.L. 23,33</t>
  </si>
  <si>
    <t>BATERIA FURGONETA</t>
  </si>
  <si>
    <t>INT_22/2024/2538</t>
  </si>
  <si>
    <t>336 22199 CASTILLO DE LOS TEMPLARIOS. PEQUEÑOS MATERIALES FERRETERIA. HIJOS DE CASTRO URIA, S.A. 23,18</t>
  </si>
  <si>
    <t>PMFE MATINOT VI - RODAMIENTOS.</t>
  </si>
  <si>
    <t>INT_22/2024/1728</t>
  </si>
  <si>
    <t>24104 22699 PMFE MATINOT VI. ADQUISICION RUEDAS. COMERCIAL NARAYA FERRETERA SL. 22,31</t>
  </si>
  <si>
    <t>SUMINISTRO PEQUEÑAS PIEZAS MAQUINARIA</t>
  </si>
  <si>
    <t>INT_22/2024/2435</t>
  </si>
  <si>
    <t>4314 22699 MERCADOS DE TEMPORADA. REGLETAS M. CASERO, S.A. 21,66</t>
  </si>
  <si>
    <t>LANZA EXTINTOR</t>
  </si>
  <si>
    <t>INT_22/2024/1857</t>
  </si>
  <si>
    <t>342 22199 PISCINAS DE VERANO. INSECTICIDA AVISPAS ALMACENES NUÑEZ CAMPELO, S.L. 21,63</t>
  </si>
  <si>
    <t>ADQUISICION DE MATERIALES PARA COLOCACION CARTELES NORMAS DE BAÑO PISCINAS DE VERANO PLANIO</t>
  </si>
  <si>
    <t>INT_22/2024/1883</t>
  </si>
  <si>
    <t>3333 213 S. ANDRES DE MONTEJOS. EFIBAT EFILUX 180 PARED SENSOR SUP M. CASERO, S.A. 21,39</t>
  </si>
  <si>
    <t>34330000</t>
  </si>
  <si>
    <t>ADQUISICION ANTICONGELANTE REPOSICION VEHICULOS</t>
  </si>
  <si>
    <t>INT_22/2024/2324</t>
  </si>
  <si>
    <t>3333 22199 C.C. CUATROVIENTOS. SUMINISTRO TAPAS CUBRE CABLEADO. M CASERO SA. 21,18</t>
  </si>
  <si>
    <t>LATIGUILLO / RETRO M. RURAL</t>
  </si>
  <si>
    <t>INT_22/2024/2050</t>
  </si>
  <si>
    <t>136 22199 MATERIALES FONTANERIA REPARACION AVERIA SPEIS . SANYCLIMA SENEAMIENTO Y CLIMATIZACIÓN LEÓN, S.L. 21,16</t>
  </si>
  <si>
    <t>SOPORT. CILINDR. T25-20 M-8 / ARAND. D-9021 ANCH M-8 ZIN / TUERCA D-985 8X125: LABORATORIO MUNICIPAL</t>
  </si>
  <si>
    <t>INT_22/2024/2281</t>
  </si>
  <si>
    <t>342 22199 COLOMAN TRABAJO. SUMINISTRO ABRAZADERA TAPAPOROS PARA REPARACION. PREFABRICADOS MAFER SA. 20,82</t>
  </si>
  <si>
    <t>ADQUISICIÓN DE MATERIALES PARA PERFIL CARTEL NORMAS PISCINAS DE VERANO PLANTIO</t>
  </si>
  <si>
    <t>INT_22/2024/1989</t>
  </si>
  <si>
    <t>342 22199 COLOMAN TRABADO. REPOSICION PIEZA SISTEMA RIEGO. PREFABRICADOS MAFER SA. 20,82</t>
  </si>
  <si>
    <t>ENCHUFE RAPIDO PARA MANGUERA COMPRESOR</t>
  </si>
  <si>
    <t>INT_22/2024/2076</t>
  </si>
  <si>
    <t>342 22199 PISCINAS DE VERANO. ELECTRODOS REPARACIONES VARIAS HIJOS DE CASTRO URIA, S.A. 20,73</t>
  </si>
  <si>
    <t>CYMOTSA S.A</t>
  </si>
  <si>
    <t>REPARACIÓN DE BACHES EN CALZADA Y EXTENDIDO DE CAPA DE RODADURA CON MEZCLA BITUMINOSA EN CALIENTE, INCLUIDA LA SEÑALIZACIÓN HORIZONTAL EN LA AVENIDA AMÉRICA PUENTE DON CELSO LÓPEZ GAVELA Y AVENIDA GALICIA EN CUATROVIENTOS.</t>
  </si>
  <si>
    <t>INT_22/2024/1782</t>
  </si>
  <si>
    <t>414 22199 FILTRO CABINA COMERCIAL BERCIANA DE MAQUINARIA S.A 20,57</t>
  </si>
  <si>
    <t xml:space="preserve">CLEMENTE MADRIGAL, S.A. </t>
  </si>
  <si>
    <t xml:space="preserve">A24025306  </t>
  </si>
  <si>
    <t>BOTELLINES DE AGUA SERVICIO DE ARTES ESCENICAS</t>
  </si>
  <si>
    <t>INT_22/2024/2321</t>
  </si>
  <si>
    <t>136 22199 MELT DESATASCADOR  KIMI, S.L. 20,50</t>
  </si>
  <si>
    <t>44211100, 34928200</t>
  </si>
  <si>
    <t>EQUIPOS PARA MINERIA Y CONSTRUCIONES S. A</t>
  </si>
  <si>
    <t>CASETAS PREFABRICADAS Y VALLAS PLASTICO</t>
  </si>
  <si>
    <t>INT_22/2024/2065</t>
  </si>
  <si>
    <t>320 22199 CEIP FLORES DEL SIL. SUMINISTRO MATERIAL ELECTRICO PARA REPARACIONES. M CASERO SA. 20,30</t>
  </si>
  <si>
    <t>44211100</t>
  </si>
  <si>
    <t xml:space="preserve">ALQUILER DE CONTENEDOR LC20/ CYLOG </t>
  </si>
  <si>
    <t>INT_22/2024/2116</t>
  </si>
  <si>
    <t>336 22199 CASTILLO DE LOS TEMPLARIOS. SUMINISTRO DE COPIA DE LLAVES. BIERZO CERRAJERIA MIGUEL, S.L.U. 20,25</t>
  </si>
  <si>
    <t>VALLA OBRA 3.42X1.90 / PIE CEMENTO</t>
  </si>
  <si>
    <t>INT_22/2024/1949</t>
  </si>
  <si>
    <t>24102 22699 ALQUILER VALLAS OBRA 3.42X1,90 S/PIE Y PIES EMICO, S.A.  19,75</t>
  </si>
  <si>
    <t>34928210</t>
  </si>
  <si>
    <t>ALQUILER DE VALLAS PARA EVENTO DEPORTIVO 21 LUNAS</t>
  </si>
  <si>
    <t>INT_22/2024/2621</t>
  </si>
  <si>
    <t>1533 22199 FUSIBLE NH IND. FUSION 160A. GG EN  PEDRACAL NOVELEC BIERZO, S.L. 19,71</t>
  </si>
  <si>
    <t>44300000</t>
  </si>
  <si>
    <t>ALQUILER PULIDORA DE HORMIGÓN Y ASPIRADOR</t>
  </si>
  <si>
    <t>INT_22/2024/1892</t>
  </si>
  <si>
    <t>3371 22699 CERRADURA ELECTRONICA MARIA DEL CARMEN GARCIA GARCIA 19,54</t>
  </si>
  <si>
    <t>44613400</t>
  </si>
  <si>
    <t>CONTENEDOR LC15 PARA HERRAMIENTAS Y MATERIAL</t>
  </si>
  <si>
    <t>INT_22/2024/2375</t>
  </si>
  <si>
    <t>342 22199 PISCINAS DE VERANO. SUMINISTRO MATERIAL ELECTRICO PARA REPARACIONES. M CASERO SA. 19,53</t>
  </si>
  <si>
    <t>34928310</t>
  </si>
  <si>
    <t>ALQUILER VALLAS OBRA</t>
  </si>
  <si>
    <t>INT_22/2024/1757</t>
  </si>
  <si>
    <t>1533 22199 AVDA. LA LIBERTAD. MALLA METÁLICA DE 30X20   JUAN CARLOS FERNANDEZ BLANCO 19,36</t>
  </si>
  <si>
    <t>ALQUILER VALLAS PROTECTORAS</t>
  </si>
  <si>
    <t>INT_22/2024/2023</t>
  </si>
  <si>
    <t>1533 22199 TORNILLO BRIC. SPAX 5X0,70MM BRCONOR, S.L. 19,36</t>
  </si>
  <si>
    <t>EXCURSION A CARUCEDO USUARIOS PROGRAMA SOLEDAD NO DESEADA</t>
  </si>
  <si>
    <t>INT_22/2024/1994</t>
  </si>
  <si>
    <t>24102 22699 TESA CINTA TESAKREEP 50*45 M LEPON PINTURAS, S.L. 19,29</t>
  </si>
  <si>
    <t>CAMPAMENTO CIMA 24 - TRANSPORTE</t>
  </si>
  <si>
    <t>INT_22/2024/1694</t>
  </si>
  <si>
    <t>342 22199 SILICONA GRIS FISHER HIJOS DE CASTRO URIA, S.A. 19,19</t>
  </si>
  <si>
    <t>34121000</t>
  </si>
  <si>
    <t>SERVICIO TRANSPORTE PASAJEROS TEBAIDA VERANO</t>
  </si>
  <si>
    <t>INT_22/2024/2058</t>
  </si>
  <si>
    <t>1533 22199 SUMINISTRO TIRAFONDOS 4X20  BRIALTA, S.L. 18,15</t>
  </si>
  <si>
    <t>24111300</t>
  </si>
  <si>
    <t>CARBUROS METÁLICOS</t>
  </si>
  <si>
    <t>A08015646</t>
  </si>
  <si>
    <t>BOTELLA DE HELIO</t>
  </si>
  <si>
    <t>INT_22/2024/2256</t>
  </si>
  <si>
    <t>1533 22199 UNEX 2249-0 B.100 BRIDAS NG 4. 8X370 Y UNEX 2247-0 287 M. CASERO, S.A.</t>
  </si>
  <si>
    <t>PABLO MARTINEZ GARCIA</t>
  </si>
  <si>
    <t>***5246**</t>
  </si>
  <si>
    <t>BIB. SISTEMAS PARA COLGAR CUADROS. PABLO MARTINEZ GARCIA</t>
  </si>
  <si>
    <t>INT_22/2024/1758</t>
  </si>
  <si>
    <t>414 22199 CARRACEDO DE COMPLUDO. MATERIAL REPARACION TUBERIA ALIJA SERVICIOS Y CONTRATAS, S.L. 17,42</t>
  </si>
  <si>
    <t>BIB.MATERIAL EXPOSITIVO PROTECTOR DOCUMENTACION.</t>
  </si>
  <si>
    <t>INT_22/2024/1616</t>
  </si>
  <si>
    <t>320 22199 ADQUISICION MANILLA PUERTA. CASIMIRO CORCOBA RIVERA. 17,16</t>
  </si>
  <si>
    <t>JUAN RUBIO SANTOS</t>
  </si>
  <si>
    <t>***5946**</t>
  </si>
  <si>
    <t>ESCENARIO PONFERRADA - THE SIRIUS</t>
  </si>
  <si>
    <t>INT_22/2024/2263</t>
  </si>
  <si>
    <t>920 22199 ANT. COLEGIO L. DEL OLMO. SUMINISTRO COPIA DE LLAVES Y PORTAETIQUETAS  BIERZO CERRAJERIA MIGUEL S.L.U 17,02</t>
  </si>
  <si>
    <t>80540000</t>
  </si>
  <si>
    <t xml:space="preserve"> LEIDY MOTA SANTOS</t>
  </si>
  <si>
    <t>ACTIVIDADES EN LA CALLE DIA SIN COCHES SEMANA EUROPEA MOVILIDAD</t>
  </si>
  <si>
    <t>INT_22/2024/2245</t>
  </si>
  <si>
    <t>414 22199 ANCLAJE Y CONECTOR RAPIDO SUMINISTROS INDUSTRIALES SUMABI S.L. 16,77</t>
  </si>
  <si>
    <t>09331200</t>
  </si>
  <si>
    <t>RODRIGO DEL POZO GARCIA</t>
  </si>
  <si>
    <t>***2555**</t>
  </si>
  <si>
    <t>INSTALACION BICICLETAS TEBAIDA</t>
  </si>
  <si>
    <t>INT_22/2024/2189</t>
  </si>
  <si>
    <t>342 22199 CEPILLO ALAMBRE 50806-A Y CANDADO TF 30 HIJOS DE CASTRO URIA, S.A. 16,79</t>
  </si>
  <si>
    <t>LUCIA IGLESIAS SILVA</t>
  </si>
  <si>
    <t>***2365**</t>
  </si>
  <si>
    <t>ESCENARIO PONFERRADA - ASTRAL RIDERS</t>
  </si>
  <si>
    <t>INT_22/2024/2267</t>
  </si>
  <si>
    <t>136 22199 DIFUSOR RIEGO CESPED TORO ALIJA SERVICIOS Y CONTRATAS, S.L. 16,52</t>
  </si>
  <si>
    <t>JORGE DAVID MIRANDA PUENTE</t>
  </si>
  <si>
    <t>ESCENARIO PONFERRADA - RAVEN DREAMS</t>
  </si>
  <si>
    <t>INT_22/2024/2268</t>
  </si>
  <si>
    <t>342 22199 BOLSA 100 BRIDAS NEGRAS 7.6X300 D  HIJOS DE CASTRO URIA, S.A. 16,38</t>
  </si>
  <si>
    <t>CARTELERIA MARCHA SOLIDARIA 2024</t>
  </si>
  <si>
    <t>INT_22/2024/2528</t>
  </si>
  <si>
    <t>342 22199 ANGEL PESTAÑA. CUBETA VIDRIO FOTOMETRO, CINTA AISLANTE KIMI, S.L. 16,09</t>
  </si>
  <si>
    <t>224620006</t>
  </si>
  <si>
    <t>AQUISICION DE CARTELERIA ESPECIFICA  PROMOCION PRUEBA DEPORTIVA 21 LUNAS AÑO 2024</t>
  </si>
  <si>
    <t>INT_22/2024/2060</t>
  </si>
  <si>
    <t>342 213 PIEZAS DE RECAMBIO DE MAQUINARIA TRACTOR KUBOTA COMERCIAL BERCIANA DE MAQUINARIA 16,00</t>
  </si>
  <si>
    <t>IMPRESIÓN DE CARTELERÍA EVENTO DEPORTIVO</t>
  </si>
  <si>
    <t>INT_22/2024/1809</t>
  </si>
  <si>
    <t>24104 22699 PMFE MATINOT VI. SUMINISTRO BOQUILLAS. SUMINISTROS INDUSTRIALES SUMABI SL. 15,97</t>
  </si>
  <si>
    <t>NOE PEREZ ALVAREZ</t>
  </si>
  <si>
    <t>FLY BANNER SURF FIESTAS</t>
  </si>
  <si>
    <t>INT_22/2024/1814</t>
  </si>
  <si>
    <t>150 22199 TE P.E. LATÓN R/H 25 TE P.E.R./H25 ALIJA SERVICIOS Y CONTRATAS, S.L. 15,92</t>
  </si>
  <si>
    <t>NOE PEREZ ALVAREZ (CUATRICOMIA SOLUCIONES DE IMPRESIÓN)</t>
  </si>
  <si>
    <t xml:space="preserve">TRIPTICOS </t>
  </si>
  <si>
    <t>INT_22/2024/2140</t>
  </si>
  <si>
    <t>912 22601 RAMO FLORES LECTURA MANIFIESTO DIA DEL ORGULLO 2024 FLORISTERIA MARQUES, S.L. 30,00</t>
  </si>
  <si>
    <t>BANDEROLAS</t>
  </si>
  <si>
    <t>INT_22/2024/2228</t>
  </si>
  <si>
    <t>342 22199 PISCINA DE VERANO DEL PLANTIO PILA MALETIN DE GOTAS BL.1 PILA ENERGIZER MAX 6LR61 9V KIMI, S.L. 15,14</t>
  </si>
  <si>
    <t>VINILO LAMINADO BRILLO</t>
  </si>
  <si>
    <t>INT_22/2024/2336</t>
  </si>
  <si>
    <t>342 22199 SUMINISTRO DE COPIA DE LLAVES INST. DEPORTIVAS. BIERZO CERRAJERIA MIGUEL, S.L. 14,85</t>
  </si>
  <si>
    <t xml:space="preserve"> HÉCTOR PEREA FERNANDEZ</t>
  </si>
  <si>
    <t>FIESTAS DE LA ENCINA - COMIDA ENCUENTRO PEÑAS</t>
  </si>
  <si>
    <t>INT_22/2024/2361</t>
  </si>
  <si>
    <t>342 22199 PANTALLA CLIMAX 425 FORESTAL HIJOS DE CASTRO URIA, S.A. 14,52</t>
  </si>
  <si>
    <t>SERGIO LOPEZ SANTOS</t>
  </si>
  <si>
    <t>***1080**</t>
  </si>
  <si>
    <t>TALLER DE PERCUSION Y CONCIERTO MARCHA SOLIDARIA 2024</t>
  </si>
  <si>
    <t>INT_22/2024/2093</t>
  </si>
  <si>
    <t>342 22199 SUMINISTRO DE PILAS. KIMI DISTRIBUIDORA DE PRODUCTOS Y SERVICIOS INDUSTRIALES SL. 14,02</t>
  </si>
  <si>
    <t>98112000</t>
  </si>
  <si>
    <t>PROYECTO FARO. TALLER DE AUTOESTIMA</t>
  </si>
  <si>
    <t>INT_22/2024/2581</t>
  </si>
  <si>
    <t>414 22199 TORAL DE M. ESCUADRA PALOMILLA BLANCA BRIALTA S.L. 13,94</t>
  </si>
  <si>
    <t>SONIA WERUAGA GARCIA</t>
  </si>
  <si>
    <t>***0766**</t>
  </si>
  <si>
    <t>CENA BRIGADA NOCHE TEMPLARIA</t>
  </si>
  <si>
    <t>INT_22/2024/1730</t>
  </si>
  <si>
    <t>231 22699 GUARDERIA C.O. SANTIAGO BASE IRIS Y MARCO  M. CASERO, S.A. 13,29</t>
  </si>
  <si>
    <t>BIB. COMPRA DE LIBROS. FERNANDO RODRIGUEZ MIRANDA</t>
  </si>
  <si>
    <t>INT_22/2024/2573</t>
  </si>
  <si>
    <t>342 22199 PISCINAS DE VERANO DEL PLANTIO. MATERIALES PARA PERFIL NORMAS FINO RECAMBIOS DE AUTOMOCION E INDUSTRIA S.A. 13,21</t>
  </si>
  <si>
    <t xml:space="preserve">JORGE FERNANDEZ CARBALLO </t>
  </si>
  <si>
    <t>FERIA CERAMICA 24 ¿  DISEÑO JORGE SOLANA</t>
  </si>
  <si>
    <t>INT_22/2024/2004</t>
  </si>
  <si>
    <t>912 22601 RAMO HOMENAJE MONICA DOMINGUEZ FLORISTERIA MARQUES, S.L. 25,00</t>
  </si>
  <si>
    <t>SLIM PEN 2 x 3 ORGANOS DE GOBIERNO</t>
  </si>
  <si>
    <t>INT_22/2024/2398</t>
  </si>
  <si>
    <t>1533 213 MANGUITO Y ENCHUFE RAPIDO COMPRESOR FINO RECAMBIOS DE AUTOMOCIÓN E INDUSTRIA S.A. 12,95</t>
  </si>
  <si>
    <t>FIESTAS_ ENCINA - CIRCO SIN RED - MAINTOMANO</t>
  </si>
  <si>
    <t>INT_22/2024/1795</t>
  </si>
  <si>
    <t>320 22199 C. VALENTIN GARCIA YEBRA. VÁLVULA BOLA ENCOLAR PE-PE-25-25 SANEAMIENTO Y CLIMATIZACION LEON, S.L. 12,80</t>
  </si>
  <si>
    <t>JAGOBA SERRANO IBAÑEZ</t>
  </si>
  <si>
    <t>***1510**</t>
  </si>
  <si>
    <t>CRISTALERÍA.REFORMA CUERPO DE GUARDIA.</t>
  </si>
  <si>
    <t>INT_22/2024/1916</t>
  </si>
  <si>
    <t>320 22199 CEIP CAMPO DE LA CRUZ. SUMINISTRO MORTEROS. MAROTE Y BARDON SL. 12,62</t>
  </si>
  <si>
    <t>MARTA MARTIN SERRANO</t>
  </si>
  <si>
    <t>ADQUISICION DE MOTOR PARA INCHAR ARCO DE META.</t>
  </si>
  <si>
    <t>INT_22/2024/2259</t>
  </si>
  <si>
    <t>342 22199 PISCINAS VERANO EL PLANTIO. SELLADOR KIMI, S.L 12,35</t>
  </si>
  <si>
    <t>MARTA MARTIN SEDANO</t>
  </si>
  <si>
    <t>ADQUISICION BANDEROLAS PUBLICITARIAS CON LOGO AYUNTAMIENTO PARA SU USO EN EVENTOS DEPORTIVOS</t>
  </si>
  <si>
    <t>INT_22/2024/1912</t>
  </si>
  <si>
    <t>136 22199 JABON DE MANOS 5 L  HIPERMERCADOS Y ECONOMATOS , S.A. UNIPERSONAL 12,31</t>
  </si>
  <si>
    <t xml:space="preserve">VERONICA HERRAN HERMIDA </t>
  </si>
  <si>
    <t>***5649**</t>
  </si>
  <si>
    <t>FERIA CERAMICA 24 - RONI HERRAN</t>
  </si>
  <si>
    <t>INT_22/2024/2011</t>
  </si>
  <si>
    <t>164 22199 DIAZIPOL 250 ML CASA FIERRO, S.L. 12,35</t>
  </si>
  <si>
    <t xml:space="preserve">92312000  </t>
  </si>
  <si>
    <t>MARCOS VILLAHOZ LADRÓN</t>
  </si>
  <si>
    <t>***3697**</t>
  </si>
  <si>
    <t>ESCENARIO PONFERRADA - GEKKO</t>
  </si>
  <si>
    <t>INT_22/2024/2265</t>
  </si>
  <si>
    <t>342 22199 SUMINISTRO DE COPIA DE LLAVES Y CANDADO BIERZO CERRAJERIA MIGUEL, S.L. 11,80</t>
  </si>
  <si>
    <t xml:space="preserve">BARANDILLA DE ACERO INOXIDABLE DE TUBO REDONDO: AVDA. AMÉRICA </t>
  </si>
  <si>
    <t>INT_22/2024/2559</t>
  </si>
  <si>
    <t>934 22001 LA INTELIGENCIA ARTIFICIAL EN EL SECTOR PÚBLICO. RETOS PENDIENTES LA LEY SOLUCIONES LEGALES, S.A. 51,38</t>
  </si>
  <si>
    <t>44221220</t>
  </si>
  <si>
    <t>REPARACION PUERTA CORTAFUEGOS</t>
  </si>
  <si>
    <t>INT_22/2024/1649</t>
  </si>
  <si>
    <t>342 22199 PISCINAS VERANO FUENTESNUEVAS. SUMINISTRO INTERRUPTOR POR AVERIA. M CASERO SA. 11,22</t>
  </si>
  <si>
    <t>JUAN IGNACIO BODELÓN FERNÁNDEZ</t>
  </si>
  <si>
    <t>***2716**</t>
  </si>
  <si>
    <t>ESCENARIO PONFERRADA - MAÑANA VIERNES</t>
  </si>
  <si>
    <t>INT_22/2024/2272</t>
  </si>
  <si>
    <t>24102 22199 JABON MANOS G-5 L DESCENDIENTES DE CABO, S.L. 11,19</t>
  </si>
  <si>
    <t xml:space="preserve">MARIA ELISA GAVELA FERNANDEZ </t>
  </si>
  <si>
    <t xml:space="preserve">SERVICIO REPARACION CRISTAL </t>
  </si>
  <si>
    <t>INT_22/2024/2386</t>
  </si>
  <si>
    <t>320 22199 PLETINA PVC ROBLE BRICOLAJE DEL NOROESTE, S.L. 11,18</t>
  </si>
  <si>
    <t xml:space="preserve">REPARACION CORTACESPED </t>
  </si>
  <si>
    <t>INT_22/2024/2255</t>
  </si>
  <si>
    <t>414 22199 ABRILLANTADOR ACERO  DESCENDIENTES DE CABO, S.L. 10,95</t>
  </si>
  <si>
    <t>92312140</t>
  </si>
  <si>
    <t xml:space="preserve">JUAN CARLOS MARTINEZ GORDON </t>
  </si>
  <si>
    <t>ACTUACION MUSICAL DINAMIZACION ASOCIACIONES CAMINO DE SANTIAGO</t>
  </si>
  <si>
    <t>INT_22/2024/2307</t>
  </si>
  <si>
    <t>342 22199 PISCINAS VERANO FUENTESNUEVAS. REPOSICION ENCHUFE. M CASERO SA. 10,67</t>
  </si>
  <si>
    <t>ACTUACION MUSICAL DINAMIZACION ASOCIACIONES</t>
  </si>
  <si>
    <t>INT_22/2024/2244</t>
  </si>
  <si>
    <t>342 22199 PISCINAS DE FUENTESNUEVAS. GRAPAS A-20 VERDE C 1000 SUMABI, S.L. 10,29</t>
  </si>
  <si>
    <t>BAILE DINAMIZACIÓN DEL CENTRO DE DIA DE FLORES DEL SIL</t>
  </si>
  <si>
    <t>INT_22/2024/1844</t>
  </si>
  <si>
    <t>320 22199 CEIP CAMPO DE LA CRUZ. ADQUISICION GRIFO MANGUERA PATIO. ALIJA SERVICIOS Y CONTRATAS SL. 10,19</t>
  </si>
  <si>
    <t>JUAN CARLOS MARTINEZ GORDÓN</t>
  </si>
  <si>
    <t>FIESTAS DE LA ENCINA - PREGON DENOMINACIÓN DE ORIGEN</t>
  </si>
  <si>
    <t>INT_22/2024/2175</t>
  </si>
  <si>
    <t>342 22199 PISCINAS CLIMATIZADAS EL PLANTIO. REP LANZA+BOQUILLA R3710-1 HIJOS DE CASTRO URIA, S.A. 9,08</t>
  </si>
  <si>
    <t>15811200</t>
  </si>
  <si>
    <t>FRANCISCO GARCÍA LÓPEZ</t>
  </si>
  <si>
    <t>***5137**</t>
  </si>
  <si>
    <t>COMIDA GALA DEL DEPORTE BERCIANO</t>
  </si>
  <si>
    <t>INT_22/2024/2436</t>
  </si>
  <si>
    <t>920 22199 BISGRA 203 NG CASIMIRO CORCOBA RIVERA  8,89</t>
  </si>
  <si>
    <t>***8966**</t>
  </si>
  <si>
    <t>REPARACIÓN ELÉCTRICA CT PABELLÓN LYDIA VALENTÍN</t>
  </si>
  <si>
    <t>INT_22/2024/2452</t>
  </si>
  <si>
    <t>342 22199 PISCINAS DE VERANO. SUMINISTRO DE COPIA DE LLAVES. BIERZO CERRAJERIA MIGUEL, S.L.U. 8,60</t>
  </si>
  <si>
    <t>***3724**</t>
  </si>
  <si>
    <t>M. TUBO CONTIPLAS PVC; BRIDAS; HIMEL NSYS2535; TEKOX HPS; M.CABLE S HALÓGENOS</t>
  </si>
  <si>
    <t>INT_22/2024/2036</t>
  </si>
  <si>
    <t>320 22199 C. SAN ANDRES RACOR MARSELLA MH 3/4 ALMACENES GALLEGO, S.L. 8,23</t>
  </si>
  <si>
    <t>JAVIER ARIZA BARCINA</t>
  </si>
  <si>
    <t>***7097**</t>
  </si>
  <si>
    <t>FIESTAS DE LA ENCINA -CIRCO SIN RED-JAVIER ARIZA</t>
  </si>
  <si>
    <t>INT_22/2024/1791</t>
  </si>
  <si>
    <t>432 22699 FERIA DEL VINO. RACOR P. ENLACE ALIJA SERVICIOS Y CONTRATAS, S.L. 8,17</t>
  </si>
  <si>
    <t>MERCEDES FERNANDEZ IGLESIAS</t>
  </si>
  <si>
    <t>***8072**</t>
  </si>
  <si>
    <t>CAMISETAS MARCHA SOLIDARIA 2024</t>
  </si>
  <si>
    <t>INT_22/2024/1935</t>
  </si>
  <si>
    <t>414 22199 ENCHUFE ROTATIVO HEMBRA COMERCIAL BERCIANA DE MAQUINARIA, S.L. 7,82</t>
  </si>
  <si>
    <t>VALENTIN PEÑIN DEL CANTO</t>
  </si>
  <si>
    <t>***9948**</t>
  </si>
  <si>
    <t>FERIA CERÁMICA -BOL DEL BARRO</t>
  </si>
  <si>
    <t>INT_22/2024/1886</t>
  </si>
  <si>
    <t>1533 22199 CLVO FUELLE PERGOLA AVDA. AMERICA MARIA DEL CARMEN GARCÍA GARCÍA  7,55</t>
  </si>
  <si>
    <t>DALIA RODRÍGUEZ COBO</t>
  </si>
  <si>
    <t>***9026**</t>
  </si>
  <si>
    <t>FIESTAS DE LA ENCINA - VIII ENCUENTRO DE TAMBORITEROS</t>
  </si>
  <si>
    <t>INT_22/2024/2219</t>
  </si>
  <si>
    <t>342 22199 COLOMAN TRABADO. CONECTOR 15 MM SISTEMA RIEGO  KIMI, S.L. 7,3</t>
  </si>
  <si>
    <t>DALIA DOMINGUEZ COBO</t>
  </si>
  <si>
    <t>INT_22/2024/2251</t>
  </si>
  <si>
    <t>1723 22199 JUEGO DE ESCOBILLAS BOSCK SUMINISTRO RAITEC, S.L. 7,26</t>
  </si>
  <si>
    <t>BOTIQUINES PARA LOS CENTROS DE LA CONCEJALIA DE BIENESTAR SOCIAL. PRODUCTOS DE FARMACIA</t>
  </si>
  <si>
    <t>INT_22/2024/2525</t>
  </si>
  <si>
    <t>342 22199 SUMINISTRO AGUA TORNEO TENIS CARBONICAS KILIM SA 13,62</t>
  </si>
  <si>
    <t>PACTO DE ESTADO_ REPRESENTACION TEATRAL "MARIPOSAS NEGRAS"</t>
  </si>
  <si>
    <t>INT_22/2024/2582</t>
  </si>
  <si>
    <t>342 22199 SUPER GLUE-3 3 GRS KIMI, S.L. 5,92</t>
  </si>
  <si>
    <t xml:space="preserve">FRANCISCO REGUERA BAZAN </t>
  </si>
  <si>
    <t>***8777**</t>
  </si>
  <si>
    <t>REPARACION PAVIMENTO VALDECAÑADA</t>
  </si>
  <si>
    <t>INT_22/2024/2555</t>
  </si>
  <si>
    <t>1723 22199 SUMINISTRO COPIA DE LLAVES LABORATORIO MUNICIPAL CERRAJERIA MIGUEL S.L.U 5,9</t>
  </si>
  <si>
    <t xml:space="preserve">HUGO ALEXIS GOMEZ FERNANDEZ </t>
  </si>
  <si>
    <t>***8764**</t>
  </si>
  <si>
    <t>SERVICIOS DE HOSPITALIDAD GRUPOS CONCIERTOS KM251 PONFERRADA ES JAZZ</t>
  </si>
  <si>
    <t>INT_22/2024/2211</t>
  </si>
  <si>
    <t>3331 22199 M. FERROCARRIL ENLACE PE RECTO 20 Y  TUBERIA POLIETILENO ALIJA SERVICIOS Y CONTRATAS, S.L.  5,84</t>
  </si>
  <si>
    <t>QUIÑONES GIRON, MARTA</t>
  </si>
  <si>
    <t>INT_22/2024/2580</t>
  </si>
  <si>
    <t>342 22199 CIANOCRILATO HIJOS DE CASTRO URIA, S.A. 5,00</t>
  </si>
  <si>
    <t>INT_22/2024/2620</t>
  </si>
  <si>
    <t>920 22199 ENTRONQUE LATON TAPON COBRE ALIJA SERVICIOS Y CONTRATAS, S.L. 484</t>
  </si>
  <si>
    <t>ROBERTO CARLOS MARCOS VUELTA</t>
  </si>
  <si>
    <t>***8475**</t>
  </si>
  <si>
    <t>ESCENARIO PONFERRADA - LOS BUFFS</t>
  </si>
  <si>
    <t>INT_22/2024/2271</t>
  </si>
  <si>
    <t>912 22199 MOLDURA PARA SALA REUNIONES ALCALDIA. BRICONOR SLL. 3,90</t>
  </si>
  <si>
    <t>CRISTINA CORREDERA GONZÁLEZ</t>
  </si>
  <si>
    <t>PMAC242482 POLICIA MUNICIPAL ACTOS PATRON 2024 VINO ESPAÑOL TORNEO DE FUTBOL</t>
  </si>
  <si>
    <t>INT_22/2024/2482</t>
  </si>
  <si>
    <t>1533 22199 ARAND. PLAN. 9021 M12 Z SUMABI, S.L. 2,9</t>
  </si>
  <si>
    <t xml:space="preserve">CARLOS BARRIOS FERNANDEZ </t>
  </si>
  <si>
    <t>***8259**</t>
  </si>
  <si>
    <t>FIESTAS DE LA ENCINA  - ANIMACIÓN ENCUENTRO DE PEÑAS</t>
  </si>
  <si>
    <t>INT_22/2024/2217</t>
  </si>
  <si>
    <t>920 22199 SUMINISTRO DE COPIA DE LLAVES BIERZO CERRAJERIA MIGUEL SLU 2,70</t>
  </si>
  <si>
    <t>92621000</t>
  </si>
  <si>
    <t>CARLOS BARRIOS FERNANDEZ</t>
  </si>
  <si>
    <t>SOLICITUD CONTRATO SPEAKER MARCHA CICLISTA SEMANA EUROPEA MOVILIDAD</t>
  </si>
  <si>
    <t>INT_22/2024/1797</t>
  </si>
  <si>
    <t>342 22199 COLOMAN TRABADO. INJERTO MICROTUBO - ELEMENTO DE RIEGO PREFABRICADOS MAFER, S.A. 2,13</t>
  </si>
  <si>
    <t xml:space="preserve">DIEGO AMIGO RAPADO </t>
  </si>
  <si>
    <t>ESCENARIO PONFERRADA - PERRO FUTURO</t>
  </si>
  <si>
    <t>INT_22/2024/2269</t>
  </si>
  <si>
    <t>24104 22199 TUERCA CIEGA DIN-1587 ZN.M8 FERRETERIA MARTINEZ BIERZO, S.A.  1,8</t>
  </si>
  <si>
    <t>39299200</t>
  </si>
  <si>
    <t xml:space="preserve">JAVIER FERNÁNDEZ GIRÓN </t>
  </si>
  <si>
    <t>LUNA 6 M.M INCOL+ COLOCACIÓN: COLEGIO LA BORRECA</t>
  </si>
  <si>
    <t>INT_22/2024/2637</t>
  </si>
  <si>
    <t>320 22199 C. PEÑALBA REDUCTOR CUADRADILLO 8-6MM BRIALTA, S.L. 1,00</t>
  </si>
  <si>
    <t>VIDRIO IMPRESO CATEDRAL+ COLOCACIÓN: COLEGIO NAVALIEGOS</t>
  </si>
  <si>
    <t>INT_22/2024/2275</t>
  </si>
  <si>
    <t>231 224 FIESTAS DE LA ENCINA. POLIZA SEGURO VOLUNTARIADO PUNTOS VIOLETA 20 V. WTW - WILLIS IBERIA CORREDURIA DE SEG Y REA SA 130,50</t>
  </si>
  <si>
    <t>CLIMATIT - (3 +3 ) 6 ( 3+3)</t>
  </si>
  <si>
    <t>INT_22/2024/1770</t>
  </si>
  <si>
    <t>231 224 SEGURO ACCIDENTES VOLUNTARIOS BERGIDUM Y CENTRO MENORES 226,64</t>
  </si>
  <si>
    <t xml:space="preserve">CLIMALIT 4/10/4 960+660 Y COLOCACIÓN / COLEGIO LA BORRECA </t>
  </si>
  <si>
    <t>INT_22/2024/1784</t>
  </si>
  <si>
    <t>23101 22699 SEGURO VOLUNTARIADO PROYECTO FARO WILLIS IBERIA CORREDURIA DE SEGUROS Y REA S.A.U. 158,28</t>
  </si>
  <si>
    <t xml:space="preserve">LUNA 6M.M INCOL + COLOCACIÓN / CEIP. JEÚS MAESTRO </t>
  </si>
  <si>
    <t>INT_22/2024/1719</t>
  </si>
  <si>
    <t>338 22699 FIESTAS DE LA ENCINA. SEGURO GIGANTES Y CABEZUDOS WILLIS IBERIA CORREDURIA DE SEGUROS S.A. 130,28</t>
  </si>
  <si>
    <t>39299000</t>
  </si>
  <si>
    <t>FRANCISCO JAVIER FERNANDEZ GIRON</t>
  </si>
  <si>
    <t>REPOSICION CRISTAL PUERTA TRASERA (CAFETERIA) DENTRO DE DIA DE FLORES DEL SIL</t>
  </si>
  <si>
    <t>INT_22/2024/2285</t>
  </si>
  <si>
    <t>23103 22606 SEGURO ACCIDENTES RC CURSO FORMACION CLIMATIZACION AEROTERMIA E INST. FOTOVOLTAICAS W.R. BERKLEY EUROPE AG, SUCURSAL EN ESPAÑA (W.R. BERKLEY ESPAÑA) 98,00</t>
  </si>
  <si>
    <t>REPOSICION CRISTAL PUERTA DE ENTRADA CENTRO DE DIA DE FLORES DEL SIL</t>
  </si>
  <si>
    <t>INT_22/2024/1925</t>
  </si>
  <si>
    <t>3371 22699 CAMPAMENTO CIMA VERANO P. ACCIDENTES W R BERKLEY EUROPE AG SUCURSAL EN ESPAñA 493,52</t>
  </si>
  <si>
    <t>REPOSICION DE CRISTAL SALA PRENSA AUDITORIO MUNICIPAL</t>
  </si>
  <si>
    <t>INT_22/2024/1819</t>
  </si>
  <si>
    <t>432 22699 NOCHE TEMPLARIA. SERVICIO CATERING DEGUSTACIONES GASTRONOMICAS. TOMATE ENTERTAINMENT SL. 16697,19</t>
  </si>
  <si>
    <t>ANGEL FRANCISCO CARRERA TERRON</t>
  </si>
  <si>
    <t>***8127**</t>
  </si>
  <si>
    <t>SERVICIO DE ÁRBITROS Y JUECES DE MESA EN COMPETICIONES VOLEIBOL DEPORTE ESCOLAR TEMPORADA 2023-2024</t>
  </si>
  <si>
    <t>INT_22/2024/1745</t>
  </si>
  <si>
    <t>23101 22606 PROYECTO FARO. TALLER DE AUTOESTIMA  SUSANA ALVAREZ FERNANDEZ 1120,00</t>
  </si>
  <si>
    <t>79212300</t>
  </si>
  <si>
    <t>MERCEDES MARQUÉS PALACIO</t>
  </si>
  <si>
    <t>INFORME AUDITOR DE LA CUENTA JUSTIFICATIVA DEL PMFE PONSFERRATA</t>
  </si>
  <si>
    <t>INT_22/2024/2558</t>
  </si>
  <si>
    <t>23103 22699 JORNADAS DE SOLIDARIDAD. ACCIONES DE EDUCACIÓN PARA EL DESARROLLO EN EL MUNICIPIO DE PONFERRADA SED, SOLIDARIDAD EDUCACION Y DESARROLLO 3104,80</t>
  </si>
  <si>
    <t>PMFE MATINOT VI - AUDITORIA PROGRAMA</t>
  </si>
  <si>
    <t>INT_22/2024/2566</t>
  </si>
  <si>
    <t>338 22699 FIESTAS DE LA ENCINA. PUESTO PRIMEROS AUXILIOS RECINTO FERIAL REAL FUNDACIÓN HOSPITAL DE LA REINA  3600,00</t>
  </si>
  <si>
    <t xml:space="preserve">92310000 </t>
  </si>
  <si>
    <t>ANA MÉNDEZ TRABADO</t>
  </si>
  <si>
    <t>***7888**</t>
  </si>
  <si>
    <t>FERIA CERAMICA 24 -ANA MENDEZ</t>
  </si>
  <si>
    <t>INT_22/2024/2007</t>
  </si>
  <si>
    <t>3371 22699 CIUDAD MAGICA. PUESTO PRIMEROS AUXILIOS REAL FUNDACION HOSPITAL DE LA REINA 1850,00</t>
  </si>
  <si>
    <t>CAMPAÑA DE PREVENCION DE RESIDUOS EN FIESTAS PATRONALES</t>
  </si>
  <si>
    <t>INT_22/2024/2301</t>
  </si>
  <si>
    <t>342 22199 SUMINISTRO DE COLLARINES INMOVILIZADORES RANKING LA TIENDA DEL DEPORTE SL 60,63</t>
  </si>
  <si>
    <t xml:space="preserve"> Mª  MAR ESCUDERO RUBIO</t>
  </si>
  <si>
    <t>MATERIAL SANITARIO PROTECCION CIVIL EN CIMA  (SPEIS)</t>
  </si>
  <si>
    <t>INT_22/2024/2450</t>
  </si>
  <si>
    <t>338 22699 FIESTAS DE LA ENCINA . MATERIAL DEGUSTACIONES PANADERIA CONCHITA, S.L. 612.91</t>
  </si>
  <si>
    <t>JAVIER GARCIA SANTALLA</t>
  </si>
  <si>
    <t>***7140**</t>
  </si>
  <si>
    <t>FERIA CERAMICA 24 - JAVIER G. SANTALLA TALLERES</t>
  </si>
  <si>
    <t>INT_22/2024/2006</t>
  </si>
  <si>
    <t>338 213 INSPECCION AUDITORIO (2ª VISITA) BAJA TENSION OCA GLOBAL INSPECCIONES REGLAMENTARIAS, S.A.U 276,25</t>
  </si>
  <si>
    <t>441131006</t>
  </si>
  <si>
    <t xml:space="preserve">CARLOS RODRIGUEZ CAMPILLO </t>
  </si>
  <si>
    <t>***7115**</t>
  </si>
  <si>
    <t>FIBRA Y RESINAS PARA HORMIGON IMPRESO</t>
  </si>
  <si>
    <t>INT_22/2024/2535</t>
  </si>
  <si>
    <t>23103 22606 CURSO DE CLIMATIZACION, AEROTERMIA E INSTALACIONES FOTOVOLTAICAS NOVATEC INGENIEROS ASESORES S.L. 8940,00</t>
  </si>
  <si>
    <t>AMANCIO MERAYO PACIOS</t>
  </si>
  <si>
    <t>REPOSICION Y LIJADO DE 8 TABLILLAS DETERIORADAS EN ZONA DE TIROS LIBRES DE LA PISTA DE BALONCESTO PABELLON LYDIA VALENTIN</t>
  </si>
  <si>
    <t>INT_22/2024/2197</t>
  </si>
  <si>
    <t>231 22699 PACTO DE ESTADO. REPRESENTACION TEATRAL MARIPOSAS NEGRAS REPRESENTACION TEATRAL MARIPOSAS NEGRAS 5+2 P MIGUEL ANGEL FERNANDEZ SANCHO 4180,00</t>
  </si>
  <si>
    <t>ANA MARIA GONZALEZ POSADO</t>
  </si>
  <si>
    <t>***6993**</t>
  </si>
  <si>
    <t>TALLERES GESTION DE CONFLICTOS EN CENTROS EDUCATIVOS</t>
  </si>
  <si>
    <t>INT_22/2024/2201</t>
  </si>
  <si>
    <t>3371 22699 CIUDAD MAGICA. SEGURO ACCIDENTES VOLUNTARIOS MARKELINSURANCE 460,00</t>
  </si>
  <si>
    <t xml:space="preserve">JUAN CARLOS ALDIR SÚAREZ </t>
  </si>
  <si>
    <t>MATERIAL PAPELERIA</t>
  </si>
  <si>
    <t>INT_22/2024/2337</t>
  </si>
  <si>
    <t>338 22699 FIESTAS DE LA ENCINA. ESCENARIO PONFERRADA 2. ACTUACIÓN LENGUA DE TRAPO EL DÍA 4 DE SEPTIEMBRE. LAGRIMAS DE COCODRILO, A.C. 750,00</t>
  </si>
  <si>
    <t>PMAC241828 POLICIA MUNICPAL MATERIAL DE OFICINA DE PEQUEÑA ENVERGADURA ALDIR OFICINAS</t>
  </si>
  <si>
    <t>INT_22/2024/1828</t>
  </si>
  <si>
    <t>338 22699 FIESTAS DE LA ENCINA. ACTUACIONES ACTOS FIESTAS DIAS 6, 7 Y 9 SEPT. GRUPO FOLKLORICO CULTURAL TEMPLARIOS DEL OZA. 1800,00</t>
  </si>
  <si>
    <t>JUAN CARLOS ALDIR SÚAREZ</t>
  </si>
  <si>
    <t>INT_22/2024/2312</t>
  </si>
  <si>
    <t>338 22699 FIESTAS DE LA ENCINA. 1 TAMBORITERO GIGANTES Y CABEZUDOS PARA EL DIA 9 DE SEPTIEMBRE. GRUPO FOLCLORICO CULTURAL ALEGRIA BERCIANA 100,00</t>
  </si>
  <si>
    <t>SUMINISTRO MATERIAL OFICINA SERVICIOS SOCIALES SEPTIEMBRE 2024</t>
  </si>
  <si>
    <t>INT_22/2024/2504</t>
  </si>
  <si>
    <t>338 22699 FIESTAS DE LA ENCINA. ACTUACIONES ACTOS FIESTAS DIA 6 SEPT Y PASACALLES. GRUPO FOLCLORICO CULTURAL ALEGRIA BERCIANA. 1800,00</t>
  </si>
  <si>
    <t>3919700</t>
  </si>
  <si>
    <t>MATERIAL OFICINA PARA ESCUELAS INFANTILES</t>
  </si>
  <si>
    <t>INT_22/2024/2523</t>
  </si>
  <si>
    <t>338 22699 FIESTAS DE LA ENCINA TAMBORITERO PASACALLES GIGANTES Y CABEZUDOS DIA 6 GRUPO DE DANZAS Y GAITASEL CASTRO COLUMBRIANOS 120,00</t>
  </si>
  <si>
    <t>PMAC242353 POLICIA MUNICIPAL MATERIAL DE OFICINA PAPEL FOLIOS A4 Y MATERIAL DE OFICINA ALDIR</t>
  </si>
  <si>
    <t>INT_22/2024/2353</t>
  </si>
  <si>
    <t>338 22699 FIESTAS DE LA ENCINA. ACTUACIONES ACTOS FIESTAS. GRUPO DE DANZAS Y GAITAS EL CASTRO COLUMBRIANOS. 1800,00</t>
  </si>
  <si>
    <t>MATERIAL OFICINA AMPLIACION SEPTIEMBRE 2024</t>
  </si>
  <si>
    <t>INT_22/2024/2592</t>
  </si>
  <si>
    <t>912 22601 SUMINISTRO DE UVAS DE MESA VOTO DE VILLA FRUTAS LA MURCIANA, S.A.  368,00</t>
  </si>
  <si>
    <t>JOSE LUIS GARCIA ALEJANDRE</t>
  </si>
  <si>
    <t>VISITAS TEATRALIZADAS A LA HISTORIA DE PONFERRADA</t>
  </si>
  <si>
    <t>INT_22/2024/1621</t>
  </si>
  <si>
    <t>231 22799 SERVICIO DE INTERPRETACION EN LENGUA DE SIGNOS ESPAÑOLAS EN PLENOS 2024 FEDERACION DE PERSONAS SORDAS DE CASTILLA Y LEON 1890,00</t>
  </si>
  <si>
    <t xml:space="preserve">DARÍO FERNÁNDEZ GÓMEZ </t>
  </si>
  <si>
    <t>MANTENIMIENTO DESBRAZODORA / M. RURAL</t>
  </si>
  <si>
    <t>INT_22/2024/1930</t>
  </si>
  <si>
    <t>338 22699 FIESTAS DE LA ENCINA. COMIDA VIII ENCUENTRO TAMBORITEROS- MESÓN SIN MAR DALIA RODRIGUEZ COBO 409,90</t>
  </si>
  <si>
    <t xml:space="preserve">JUAN CARLOS FERNÁNDEZ BLANCO </t>
  </si>
  <si>
    <t xml:space="preserve">HIERRO CORRUGADO: RECINTO FERIAL </t>
  </si>
  <si>
    <t>INT_22/2024/2388</t>
  </si>
  <si>
    <t>338 22699 FIESTAS DE LA ENCINA. SERVICIOS PREVENTIVOS DIVERSOS ACTOS FIESTAS CRUZ ROJA ESPAÑOLA 515,42</t>
  </si>
  <si>
    <t>MALLAZO PARA HORMIGONADO</t>
  </si>
  <si>
    <t>INT_22/2024/2299</t>
  </si>
  <si>
    <t>341 22699 FIESTAS D E LA ENCINA. MILLA DE LA ENCINA. SERVICIO DE AMBULANCIA SVB CRUZ ROJA ESPAÑOLA  173,25</t>
  </si>
  <si>
    <t>ANTONIO BARRIOS DOMINGUEZ</t>
  </si>
  <si>
    <t>***6251**</t>
  </si>
  <si>
    <t>ELEMENTOS PARQUE SAN ESTEBAN DE  VALDUEZA Y OZA</t>
  </si>
  <si>
    <t>INT_22/2024/2188</t>
  </si>
  <si>
    <t>134 22699 SEMANA EUROPEA DE LA MOVILIDAD. PRESTACION COBERTURA SANITARIA - AMBULANCIA -  MARCHA CICLISTA SEMANA EUROPEA DE LA MOVILIDAD CRUZ ROJA ESPAÑOLA 546,00</t>
  </si>
  <si>
    <t xml:space="preserve">JAVIER ALVAREZ OCHOA </t>
  </si>
  <si>
    <t>***6023**</t>
  </si>
  <si>
    <t>PMAC242237 POLICIA MUNICIPAL SIETE PARES DE HOMBRERAS UNIFORME DE GALA DE POLICIA MUNICIPAL</t>
  </si>
  <si>
    <t>INT_22/2024/2237</t>
  </si>
  <si>
    <t>338 22699 FIESTAS DE LA ENCINA. ACTUACIONES ACTOS FIESTAS DIAS 6 Y 9 SEPT. CENTRO GALLEGO EN PONFERRADA. 1800,00</t>
  </si>
  <si>
    <t>35811100</t>
  </si>
  <si>
    <t>JAVIER ALVAREZ OCHOA</t>
  </si>
  <si>
    <t>TRAJES DE GALA PROTECCION CIVIL</t>
  </si>
  <si>
    <t>INT_22/2024/2178</t>
  </si>
  <si>
    <t>338 22699 FIESTAS DE LA ENCINA. ACTUACIONES ACTOS FIESTAS DIAS 7 Y 9 SEPT. BANDA DE GAITAS Y DANZAS CASTAÑUELAS. 1200,00</t>
  </si>
  <si>
    <t>SAMUEL VOCES GARCÍA</t>
  </si>
  <si>
    <t>***5592**</t>
  </si>
  <si>
    <t>AUTORIZACIÓN COMPRA INSERCIÓN ANUNCIO GALA COMERCIO 2024 EN REVISTA MUNICIPAL FIESTAS DE LA ENCINA 2024</t>
  </si>
  <si>
    <t>INT_22/2024/2447</t>
  </si>
  <si>
    <t>3371 22699 CAMPAMENTOS VERANO  ENTRADAS PARQUE AVENTURA AVENTURA DAKART, S.L. 1040,00</t>
  </si>
  <si>
    <t>M. DEL CARMEN GARCIA GARCIA</t>
  </si>
  <si>
    <t>PEQUEÑO MATERIAL DE FERRETERÍA</t>
  </si>
  <si>
    <t>INT_22/2024/2638</t>
  </si>
  <si>
    <t>3371 22699 CAMPAMENTO CIMA 2024. SERVICIO DE TRANSPORTE. AUTOBUSES URBANOS DE PONFERRADA SA. 3440,00</t>
  </si>
  <si>
    <t>MARIA DEL CARMEN GARCIA GARCIA</t>
  </si>
  <si>
    <t>CERRADURA ELECTRÓNICA</t>
  </si>
  <si>
    <t>INT_22/2024/2054</t>
  </si>
  <si>
    <t>132 22699 DIA DE SAN MIGUEL. ASOCIACION ORQUESTA SINFONICA DE PONFERRADA Y DEL BIERZO 1000,00</t>
  </si>
  <si>
    <t xml:space="preserve">MARIA DEL CARMEN GARCÍA GARCÍA </t>
  </si>
  <si>
    <t xml:space="preserve">CLAVO FUELLE / PÉRGOLA AVDA. AMÉRICA </t>
  </si>
  <si>
    <t>INT_22/2024/2297</t>
  </si>
  <si>
    <t>338 22699 FIESTAS DE LA ENCINA CIRCO SIN RED. ACTUACION COMPAÑIA FALTAN7. ASOCIACION CULTURAL PROPULSION. 2500,00</t>
  </si>
  <si>
    <t>39224330</t>
  </si>
  <si>
    <t>ADQUISICION CUBOS</t>
  </si>
  <si>
    <t>INT_22/2024/1725</t>
  </si>
  <si>
    <t>338 22699 FIESTAS DE LA ENCINA. ESCENARIO PONFERRADA 1. ACTUACIÓN BROKEN HIPS EL DÍA 2 DE SEPTIEMBRE. ASOCIACION CULTURAL HABANA VIEJA CLASICOS LATINOS 1500,00</t>
  </si>
  <si>
    <t>39711130</t>
  </si>
  <si>
    <t>NEVERA CAMPING Y COMPLEMENTOS</t>
  </si>
  <si>
    <t>INT_22/2024/2069</t>
  </si>
  <si>
    <t>338 22699 FIESTAS DE LA ENCINA. ACTUACIONES ACTOS FIESTAS. A.C. ESCUELA DE GAITAS CASTRO BERGIDUM. 1800,00</t>
  </si>
  <si>
    <t>44521110</t>
  </si>
  <si>
    <t>CERRADURA / AUDITORIO MUNICIPAL</t>
  </si>
  <si>
    <t>INT_22/2024/2330</t>
  </si>
  <si>
    <t>338 22699 FIESTAS DE LA ENCINA. ESCENARIO PONFERRADA 1. ACTUACIÓN THE MACHINES EL DÍA 3 DE SEPTIEMBRE. ASOCIACION CULTURAL CANTABLUES 1500,00</t>
  </si>
  <si>
    <t xml:space="preserve">BISAGRA / DESPACHO Mª ISABEL </t>
  </si>
  <si>
    <t>INT_22/2024/1971</t>
  </si>
  <si>
    <t>338 22699 FIESTAS DE LA ENCINA. ACTUACIONES ACTOS FIESTAS DIAS 6 Y 9 SEPT. ASOCIACION CULTURAL ABELLADEIRA. 1800,00</t>
  </si>
  <si>
    <t xml:space="preserve">MANILLA 2000 NEGRO / COLEGIO JESÚS MAESTRO </t>
  </si>
  <si>
    <t>INT_22/2024/1777</t>
  </si>
  <si>
    <t>432 22699 EVENTO RECREACION HISTORICA IRMANDIÑOS ASOCIACION CABALLEROS DE ULVER 3500,00</t>
  </si>
  <si>
    <t>ADOLFO SUAREZ GUTIERREZ</t>
  </si>
  <si>
    <t>INT_22/2024/2406</t>
  </si>
  <si>
    <t>231 22699 PACTO DE ESTADO_ACTUACION MUSICAL TRADICIONAL. DIA INTERNACIONAL DE LAS MUJERES EN EL AMBITO RURAL ASOC. CULTURAL PARA EL FOMENTO DE LA CULTURA TRADICIONAL Y POPULAR TEITO 2600,00</t>
  </si>
  <si>
    <t xml:space="preserve">GERARDO QUEIPO DE LLANO GARRIDO </t>
  </si>
  <si>
    <t>***2106**</t>
  </si>
  <si>
    <t>FERIA CERÁMICA 24 - ORGANIZACIÓN XLIII FERIA DE CERÁMICA Y EMBARRARTE 2024</t>
  </si>
  <si>
    <t>INT_22/2024/2013</t>
  </si>
  <si>
    <t>231 22699 TALLERES DE GESTION DE CONFLICTOS EN CENTROS EDUCATIVOS ANA MARIA GONZALEZ POSADO 990,00</t>
  </si>
  <si>
    <t>PEDRO GOMEZ SANCHEZ</t>
  </si>
  <si>
    <t>PMAC242240 TROFEOS ACTIVIDADES PATRON POLICIA MUNICIPAL SAN MIGUEL ARCANGEL 2024</t>
  </si>
  <si>
    <t>INT_22/2024/2240</t>
  </si>
  <si>
    <t>338 22699 FIESTAS DE LA ENCINA. AMBULANCIA SVB CON 2 TECNICOS CONCIERTO OBUS AMBULANCIAS PEREZ, S.L.  1800,00</t>
  </si>
  <si>
    <t>PLACA HOMENAJE PREGONERO FIESTAS ENCINA 2024</t>
  </si>
  <si>
    <t>INT_22/2024/2316</t>
  </si>
  <si>
    <t>338 22699 FIESTAS DE LA ENCINA. SERVICIO SANITARIO AUDITORIO AMBULANCIAS NORTELEON, S.L 900,00</t>
  </si>
  <si>
    <t xml:space="preserve">AMANCIO GONZALEZ ANDRES </t>
  </si>
  <si>
    <t>***5633**</t>
  </si>
  <si>
    <t>FERIA CERAMICA 24 ¿ AMANCIO GONZALEZ</t>
  </si>
  <si>
    <t>INT_22/2024/2010</t>
  </si>
  <si>
    <t>341 22699 FIESTAS DE LA ENCINA. CAMPEONATO DE TRIAL AMBULANCIA CON MEDICO AMBULANCIAS NORTELEON S.L. 800,00</t>
  </si>
  <si>
    <t>PABLO MARTIN CUELLO LONGO</t>
  </si>
  <si>
    <t>***2198**</t>
  </si>
  <si>
    <t>FIESTAS DE LA ENCINA - DANZA AEREA</t>
  </si>
  <si>
    <t>INT_22/2024/2314</t>
  </si>
  <si>
    <t>338 22699 XLIII FERIA DE LA CERAMICA.TALLER DE ESCULTURA CERAMICA COCIDA EN COART  AMANCIO GONZALEZ ANDRES 900,00</t>
  </si>
  <si>
    <t>MARCOS ONESIMO MUÑOZ SANCHEZ-MIGUEL</t>
  </si>
  <si>
    <t>***1266**</t>
  </si>
  <si>
    <t>INTERVENCION ARQUEOLOGICA (4ª CAMPAÑA, 2024) EN EL"CLAUSTRO DE LOS ARCOS" EN EL MONASTERIO DE SAN PEDRO DE MONTES</t>
  </si>
  <si>
    <t>INT_22/2024/1941</t>
  </si>
  <si>
    <t>231 224 SEGURO ACC. COLECTIVO COL. ESP. BERGIDUM ALLIANZ COMPAÑIA DE SEGUROS Y REASEGUROS S.A. 89,42</t>
  </si>
  <si>
    <t>RELACIÓN CONTRATOS MENORES ADJUDICADOS - 3ERº T.  2024</t>
  </si>
  <si>
    <t>RELACIÓN CONTRATOS MENORES ADJUDICADOS - 1º 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</si>
</sst>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charset val="1"/>
    </font>
    <font>
      <sz val="10"/>
      <name val="Arial"/>
      <family val="2"/>
    </font>
    <font>
      <sz val="8"/>
      <name val="Arial"/>
      <family val="2"/>
      <charset val="1"/>
    </font>
    <font>
      <b/>
      <sz val="10"/>
      <name val="Arial"/>
      <family val="2"/>
      <charset val="1"/>
    </font>
    <font>
      <sz val="8"/>
      <color rgb="FF000000"/>
      <name val="Arial"/>
      <family val="2"/>
      <charset val="1"/>
    </font>
    <font>
      <sz val="10"/>
      <name val="Arial"/>
      <family val="2"/>
      <charset val="1"/>
    </font>
    <font>
      <sz val="10"/>
      <name val="Titillium Web"/>
    </font>
    <font>
      <sz val="8"/>
      <name val="Titillium Web"/>
    </font>
    <font>
      <sz val="10"/>
      <color rgb="FF000000"/>
      <name val="Titillium Web"/>
    </font>
    <font>
      <b/>
      <sz val="10"/>
      <name val="Titillium Web"/>
    </font>
    <font>
      <sz val="16"/>
      <name val="Titillium Web"/>
    </font>
  </fonts>
  <fills count="8">
    <fill>
      <patternFill patternType="none"/>
    </fill>
    <fill>
      <patternFill patternType="gray125"/>
    </fill>
    <fill>
      <patternFill patternType="solid">
        <fgColor theme="0"/>
        <bgColor indexed="64"/>
      </patternFill>
    </fill>
    <fill>
      <patternFill patternType="solid">
        <fgColor rgb="FFFFFFFF"/>
        <bgColor rgb="FFF3F3F2"/>
      </patternFill>
    </fill>
    <fill>
      <patternFill patternType="solid">
        <fgColor rgb="FFFFCC99"/>
        <bgColor rgb="FFD9D9D9"/>
      </patternFill>
    </fill>
    <fill>
      <patternFill patternType="solid">
        <fgColor rgb="FFC0C0C0"/>
        <bgColor rgb="FFD9D9D9"/>
      </patternFill>
    </fill>
    <fill>
      <patternFill patternType="solid">
        <fgColor rgb="FFFFFF00"/>
        <bgColor indexed="64"/>
      </patternFill>
    </fill>
    <fill>
      <patternFill patternType="solid">
        <fgColor rgb="FFF2F2F2"/>
        <bgColor rgb="FFF3F3F2"/>
      </patternFill>
    </fill>
  </fills>
  <borders count="8">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 fillId="0" borderId="0"/>
  </cellStyleXfs>
  <cellXfs count="142">
    <xf numFmtId="0" fontId="0" fillId="0" borderId="0" xfId="0"/>
    <xf numFmtId="0" fontId="0" fillId="2" borderId="0" xfId="0" applyFill="1"/>
    <xf numFmtId="0" fontId="0" fillId="2" borderId="0" xfId="0" applyFill="1" applyAlignment="1">
      <alignment horizontal="center"/>
    </xf>
    <xf numFmtId="0" fontId="0" fillId="2" borderId="0" xfId="0" applyFill="1" applyAlignment="1">
      <alignment horizontal="left"/>
    </xf>
    <xf numFmtId="0" fontId="1" fillId="2" borderId="0" xfId="0" applyFont="1" applyFill="1"/>
    <xf numFmtId="0" fontId="0" fillId="0" borderId="0" xfId="0" applyAlignment="1">
      <alignment wrapText="1" shrinkToFi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2" xfId="0" applyBorder="1" applyAlignment="1">
      <alignment horizontal="left" wrapText="1"/>
    </xf>
    <xf numFmtId="2" fontId="0" fillId="0" borderId="2" xfId="0" applyNumberFormat="1" applyBorder="1" applyAlignment="1">
      <alignment horizontal="right" wrapText="1"/>
    </xf>
    <xf numFmtId="0" fontId="5" fillId="0" borderId="2" xfId="0" applyFont="1" applyBorder="1" applyAlignment="1">
      <alignment horizontal="left" wrapText="1"/>
    </xf>
    <xf numFmtId="2" fontId="0" fillId="0" borderId="5" xfId="0" applyNumberFormat="1" applyBorder="1" applyAlignment="1">
      <alignment horizontal="right" wrapText="1"/>
    </xf>
    <xf numFmtId="2" fontId="0" fillId="0" borderId="2" xfId="0" applyNumberFormat="1" applyBorder="1"/>
    <xf numFmtId="2" fontId="0" fillId="0" borderId="6" xfId="0" applyNumberFormat="1" applyBorder="1" applyAlignment="1">
      <alignment horizontal="right" wrapText="1"/>
    </xf>
    <xf numFmtId="14" fontId="0" fillId="0" borderId="2" xfId="0" applyNumberFormat="1" applyBorder="1" applyAlignment="1">
      <alignment horizontal="center" wrapText="1"/>
    </xf>
    <xf numFmtId="0" fontId="0" fillId="0" borderId="5" xfId="0" applyBorder="1" applyAlignment="1">
      <alignment horizontal="right" wrapText="1"/>
    </xf>
    <xf numFmtId="0" fontId="0" fillId="0" borderId="2" xfId="0" applyBorder="1"/>
    <xf numFmtId="0" fontId="0" fillId="0" borderId="6" xfId="0" applyBorder="1" applyAlignment="1">
      <alignment horizontal="left" wrapText="1"/>
    </xf>
    <xf numFmtId="0" fontId="5" fillId="0" borderId="2" xfId="0" applyFont="1" applyBorder="1" applyAlignment="1">
      <alignment horizontal="center"/>
    </xf>
    <xf numFmtId="4" fontId="0" fillId="6" borderId="0" xfId="0" applyNumberFormat="1" applyFill="1" applyAlignment="1">
      <alignment horizontal="right" wrapText="1"/>
    </xf>
    <xf numFmtId="0" fontId="0" fillId="0" borderId="0" xfId="0" applyAlignment="1">
      <alignment horizontal="center"/>
    </xf>
    <xf numFmtId="0" fontId="0" fillId="0" borderId="0" xfId="0" applyAlignment="1">
      <alignment horizontal="left"/>
    </xf>
    <xf numFmtId="0" fontId="1" fillId="0" borderId="0" xfId="1"/>
    <xf numFmtId="0" fontId="1" fillId="0" borderId="0" xfId="1" applyAlignment="1">
      <alignment horizontal="left"/>
    </xf>
    <xf numFmtId="0" fontId="1" fillId="0" borderId="0" xfId="1" applyAlignment="1">
      <alignment horizontal="center"/>
    </xf>
    <xf numFmtId="14" fontId="1" fillId="0" borderId="0" xfId="1" applyNumberFormat="1"/>
    <xf numFmtId="0" fontId="6" fillId="0" borderId="0" xfId="1" applyFont="1"/>
    <xf numFmtId="0" fontId="6" fillId="0" borderId="0" xfId="1" applyFont="1" applyAlignment="1">
      <alignment horizontal="left"/>
    </xf>
    <xf numFmtId="0" fontId="6" fillId="0" borderId="0" xfId="1" applyFont="1" applyAlignment="1">
      <alignment horizontal="center"/>
    </xf>
    <xf numFmtId="14" fontId="6" fillId="0" borderId="0" xfId="1" applyNumberFormat="1" applyFont="1"/>
    <xf numFmtId="4" fontId="6" fillId="0" borderId="0" xfId="1" applyNumberFormat="1" applyFont="1"/>
    <xf numFmtId="2" fontId="6" fillId="0" borderId="2" xfId="1" applyNumberFormat="1" applyFont="1" applyBorder="1" applyAlignment="1">
      <alignment horizontal="left" wrapText="1"/>
    </xf>
    <xf numFmtId="0" fontId="6" fillId="0" borderId="2" xfId="1" applyFont="1" applyBorder="1" applyAlignment="1">
      <alignment horizontal="left" wrapText="1"/>
    </xf>
    <xf numFmtId="0" fontId="6" fillId="0" borderId="2" xfId="1" applyFont="1" applyBorder="1" applyAlignment="1">
      <alignment horizontal="center"/>
    </xf>
    <xf numFmtId="4" fontId="6" fillId="0" borderId="2" xfId="1" applyNumberFormat="1" applyFont="1" applyBorder="1" applyAlignment="1">
      <alignment horizontal="right" wrapText="1"/>
    </xf>
    <xf numFmtId="0" fontId="6" fillId="0" borderId="2" xfId="1" applyFont="1" applyBorder="1" applyAlignment="1">
      <alignment horizontal="center" wrapText="1"/>
    </xf>
    <xf numFmtId="0" fontId="6" fillId="0" borderId="2" xfId="1" applyFont="1" applyBorder="1"/>
    <xf numFmtId="14" fontId="6" fillId="0" borderId="2" xfId="1" applyNumberFormat="1" applyFont="1" applyBorder="1" applyAlignment="1">
      <alignment horizontal="center" wrapText="1"/>
    </xf>
    <xf numFmtId="2" fontId="6" fillId="0" borderId="2" xfId="1" applyNumberFormat="1" applyFont="1" applyBorder="1" applyAlignment="1">
      <alignment horizontal="right" wrapText="1"/>
    </xf>
    <xf numFmtId="2" fontId="6" fillId="0" borderId="2" xfId="1" applyNumberFormat="1" applyFont="1" applyBorder="1"/>
    <xf numFmtId="0" fontId="6" fillId="0" borderId="2" xfId="1" applyFont="1" applyBorder="1" applyAlignment="1">
      <alignment vertical="top" wrapText="1"/>
    </xf>
    <xf numFmtId="0" fontId="6" fillId="0" borderId="2" xfId="1" applyFont="1" applyBorder="1" applyAlignment="1">
      <alignment wrapText="1"/>
    </xf>
    <xf numFmtId="0" fontId="6" fillId="0" borderId="2" xfId="1" applyFont="1" applyBorder="1" applyAlignment="1">
      <alignment horizontal="left" vertical="top" wrapText="1"/>
    </xf>
    <xf numFmtId="0" fontId="7" fillId="7" borderId="4" xfId="1" applyFont="1" applyFill="1" applyBorder="1" applyAlignment="1">
      <alignment horizontal="left" vertical="center" wrapText="1"/>
    </xf>
    <xf numFmtId="0" fontId="6" fillId="5" borderId="3"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7" fillId="7" borderId="3" xfId="1" applyFont="1" applyFill="1" applyBorder="1" applyAlignment="1">
      <alignment horizontal="left" vertical="center" wrapText="1"/>
    </xf>
    <xf numFmtId="0" fontId="6" fillId="0" borderId="0" xfId="1" applyFont="1" applyAlignment="1">
      <alignment wrapText="1" shrinkToFit="1"/>
    </xf>
    <xf numFmtId="0" fontId="7" fillId="7" borderId="1" xfId="1" applyFont="1" applyFill="1" applyBorder="1" applyAlignment="1">
      <alignment horizontal="left" vertical="center" wrapText="1"/>
    </xf>
    <xf numFmtId="0" fontId="9" fillId="4" borderId="2" xfId="1" applyFont="1" applyFill="1" applyBorder="1" applyAlignment="1">
      <alignment vertical="center" wrapText="1"/>
    </xf>
    <xf numFmtId="0" fontId="9" fillId="4" borderId="2"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left" vertical="center" wrapText="1"/>
    </xf>
    <xf numFmtId="0" fontId="6" fillId="2" borderId="0" xfId="1" applyFont="1" applyFill="1"/>
    <xf numFmtId="0" fontId="6" fillId="2" borderId="0" xfId="1" applyFont="1" applyFill="1" applyAlignment="1">
      <alignment horizontal="left" vertical="center" wrapText="1"/>
    </xf>
    <xf numFmtId="0" fontId="6" fillId="2" borderId="0" xfId="1" applyFont="1" applyFill="1" applyAlignment="1">
      <alignment horizontal="center"/>
    </xf>
    <xf numFmtId="0" fontId="10" fillId="2" borderId="0" xfId="1" applyFont="1" applyFill="1" applyAlignment="1">
      <alignment horizontal="left" vertical="center" wrapText="1"/>
    </xf>
    <xf numFmtId="0" fontId="1" fillId="2" borderId="0" xfId="1" applyFill="1"/>
    <xf numFmtId="0" fontId="1" fillId="2" borderId="0" xfId="1" applyFill="1" applyAlignment="1">
      <alignment horizontal="left"/>
    </xf>
    <xf numFmtId="0" fontId="1" fillId="2" borderId="0" xfId="1" applyFill="1" applyAlignment="1">
      <alignment horizontal="center"/>
    </xf>
    <xf numFmtId="0" fontId="2" fillId="5" borderId="2" xfId="0" applyFont="1" applyFill="1" applyBorder="1" applyAlignment="1">
      <alignment horizontal="center" vertical="center" wrapText="1"/>
    </xf>
    <xf numFmtId="0" fontId="1" fillId="2" borderId="0" xfId="0" applyFont="1" applyFill="1" applyAlignment="1">
      <alignment horizontal="center" wrapText="1"/>
    </xf>
    <xf numFmtId="0" fontId="2" fillId="5" borderId="2" xfId="0" applyFont="1" applyFill="1" applyBorder="1" applyAlignment="1">
      <alignment vertical="center" wrapText="1"/>
    </xf>
    <xf numFmtId="0" fontId="4" fillId="5" borderId="2" xfId="0" applyFont="1" applyFill="1" applyBorder="1" applyAlignment="1">
      <alignment horizontal="center" vertical="center" wrapText="1"/>
    </xf>
    <xf numFmtId="0" fontId="2" fillId="0" borderId="2" xfId="0" applyFont="1" applyBorder="1" applyAlignment="1">
      <alignment horizontal="left"/>
    </xf>
    <xf numFmtId="0" fontId="2" fillId="5" borderId="2" xfId="0" applyFont="1" applyFill="1" applyBorder="1" applyAlignment="1">
      <alignment horizontal="left" vertical="center" wrapText="1"/>
    </xf>
    <xf numFmtId="0" fontId="2" fillId="0" borderId="2" xfId="0" applyFont="1" applyBorder="1" applyAlignment="1">
      <alignment horizontal="center"/>
    </xf>
    <xf numFmtId="0" fontId="2" fillId="0" borderId="2" xfId="0" applyFont="1" applyBorder="1"/>
    <xf numFmtId="0" fontId="6" fillId="0" borderId="2" xfId="1" applyFont="1" applyBorder="1"/>
    <xf numFmtId="0" fontId="6" fillId="0" borderId="3" xfId="1" applyFont="1" applyBorder="1"/>
    <xf numFmtId="0" fontId="6" fillId="5" borderId="2" xfId="1" applyFont="1" applyFill="1" applyBorder="1" applyAlignment="1">
      <alignment horizontal="center" vertical="center" wrapText="1"/>
    </xf>
    <xf numFmtId="0" fontId="6" fillId="5" borderId="3"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6" fillId="5" borderId="2" xfId="1" applyFont="1" applyFill="1" applyBorder="1" applyAlignment="1">
      <alignment horizontal="left" vertical="center" wrapText="1"/>
    </xf>
    <xf numFmtId="0" fontId="6" fillId="5" borderId="3" xfId="1" applyFont="1" applyFill="1" applyBorder="1" applyAlignment="1">
      <alignment horizontal="left" vertical="center" wrapText="1"/>
    </xf>
    <xf numFmtId="0" fontId="6" fillId="0" borderId="2" xfId="1" applyFont="1" applyBorder="1" applyAlignment="1">
      <alignment horizontal="center"/>
    </xf>
    <xf numFmtId="0" fontId="6" fillId="0" borderId="3" xfId="1" applyFont="1" applyBorder="1" applyAlignment="1">
      <alignment horizontal="center"/>
    </xf>
    <xf numFmtId="0" fontId="6" fillId="5" borderId="2" xfId="1" applyFont="1" applyFill="1" applyBorder="1" applyAlignment="1">
      <alignment vertical="center" wrapText="1"/>
    </xf>
    <xf numFmtId="0" fontId="6" fillId="5" borderId="3" xfId="1" applyFont="1" applyFill="1" applyBorder="1" applyAlignment="1">
      <alignment vertical="center" wrapText="1"/>
    </xf>
    <xf numFmtId="0" fontId="0" fillId="0" borderId="0" xfId="0" applyAlignment="1">
      <alignment horizontal="right"/>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4" fontId="0" fillId="0" borderId="0" xfId="0" applyNumberForma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2" fontId="6"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2" fontId="6" fillId="0" borderId="2" xfId="0" applyNumberFormat="1" applyFont="1" applyBorder="1" applyAlignment="1">
      <alignment horizontal="center" vertical="center" wrapText="1"/>
    </xf>
    <xf numFmtId="2" fontId="6" fillId="0" borderId="2" xfId="0" applyNumberFormat="1" applyFont="1" applyBorder="1" applyAlignment="1">
      <alignment horizontal="right" vertical="center"/>
    </xf>
    <xf numFmtId="0" fontId="6" fillId="2" borderId="2" xfId="0" applyFont="1" applyFill="1" applyBorder="1" applyAlignment="1">
      <alignment horizontal="center" vertical="center" wrapText="1"/>
    </xf>
    <xf numFmtId="0" fontId="6" fillId="0" borderId="0" xfId="0" applyFont="1"/>
    <xf numFmtId="0" fontId="6" fillId="0" borderId="3" xfId="0" applyFont="1" applyBorder="1" applyAlignment="1">
      <alignment horizontal="left"/>
    </xf>
    <xf numFmtId="0" fontId="6" fillId="0" borderId="3" xfId="0" applyFont="1" applyBorder="1"/>
    <xf numFmtId="0" fontId="6" fillId="0" borderId="3" xfId="0" applyFont="1" applyBorder="1" applyAlignment="1">
      <alignment horizontal="right"/>
    </xf>
    <xf numFmtId="0" fontId="6" fillId="0" borderId="3" xfId="0" applyFont="1" applyBorder="1" applyAlignment="1">
      <alignment horizontal="center"/>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6" fillId="5" borderId="3" xfId="0" applyFont="1" applyFill="1" applyBorder="1" applyAlignment="1">
      <alignment horizontal="right" vertical="center" wrapText="1"/>
    </xf>
    <xf numFmtId="0" fontId="6" fillId="5" borderId="3" xfId="0" applyFont="1" applyFill="1" applyBorder="1" applyAlignment="1">
      <alignment vertical="center" wrapText="1"/>
    </xf>
    <xf numFmtId="0" fontId="6" fillId="0" borderId="2" xfId="0" applyFont="1" applyBorder="1" applyAlignment="1">
      <alignment horizontal="left"/>
    </xf>
    <xf numFmtId="0" fontId="6" fillId="0" borderId="2" xfId="0" applyFont="1" applyBorder="1"/>
    <xf numFmtId="0" fontId="6" fillId="0" borderId="2" xfId="0" applyFont="1" applyBorder="1" applyAlignment="1">
      <alignment horizontal="right"/>
    </xf>
    <xf numFmtId="0" fontId="6" fillId="0" borderId="2" xfId="0" applyFont="1" applyBorder="1" applyAlignment="1">
      <alignment horizontal="center"/>
    </xf>
    <xf numFmtId="0" fontId="6" fillId="5" borderId="2"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6" fillId="5" borderId="2" xfId="0" applyFont="1" applyFill="1" applyBorder="1" applyAlignment="1">
      <alignment horizontal="right" vertical="center" wrapText="1"/>
    </xf>
    <xf numFmtId="0" fontId="6" fillId="5" borderId="2" xfId="0" applyFont="1" applyFill="1" applyBorder="1" applyAlignment="1">
      <alignment vertical="center" wrapText="1"/>
    </xf>
    <xf numFmtId="0" fontId="6" fillId="5" borderId="3" xfId="0" applyFont="1" applyFill="1" applyBorder="1" applyAlignment="1">
      <alignment horizontal="center" vertical="center" wrapText="1"/>
    </xf>
    <xf numFmtId="0" fontId="6" fillId="0" borderId="0" xfId="0" applyFont="1" applyAlignment="1">
      <alignment wrapText="1" shrinkToFit="1"/>
    </xf>
    <xf numFmtId="0" fontId="9" fillId="4"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2" xfId="0" applyFont="1" applyFill="1" applyBorder="1" applyAlignment="1">
      <alignment horizontal="right"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2" xfId="0" applyFont="1" applyFill="1" applyBorder="1" applyAlignment="1">
      <alignment horizontal="right" vertical="center" wrapText="1"/>
    </xf>
    <xf numFmtId="0" fontId="6" fillId="2" borderId="0" xfId="0" applyFont="1" applyFill="1"/>
    <xf numFmtId="0" fontId="6" fillId="2" borderId="0" xfId="0" applyFont="1" applyFill="1" applyAlignment="1">
      <alignment horizontal="left" vertical="center" wrapText="1"/>
    </xf>
    <xf numFmtId="0" fontId="6" fillId="2" borderId="0" xfId="0" applyFont="1" applyFill="1" applyAlignment="1">
      <alignment horizontal="left"/>
    </xf>
    <xf numFmtId="0" fontId="6" fillId="2" borderId="0" xfId="0" applyFont="1" applyFill="1" applyAlignment="1">
      <alignment horizontal="right"/>
    </xf>
    <xf numFmtId="0" fontId="6" fillId="2" borderId="0" xfId="0" applyFont="1" applyFill="1" applyAlignment="1">
      <alignment horizontal="center"/>
    </xf>
    <xf numFmtId="0" fontId="0" fillId="0" borderId="7" xfId="0" applyBorder="1"/>
    <xf numFmtId="0" fontId="10" fillId="2" borderId="7" xfId="0" applyFont="1" applyFill="1" applyBorder="1" applyAlignment="1">
      <alignment horizontal="left" vertical="center" wrapText="1"/>
    </xf>
    <xf numFmtId="0" fontId="1" fillId="2" borderId="0" xfId="0" applyFont="1" applyFill="1" applyAlignment="1">
      <alignment horizontal="left"/>
    </xf>
    <xf numFmtId="0" fontId="1" fillId="2" borderId="0" xfId="0" applyFont="1" applyFill="1" applyAlignment="1">
      <alignment horizontal="right"/>
    </xf>
    <xf numFmtId="0" fontId="1" fillId="2" borderId="0" xfId="0" applyFont="1" applyFill="1" applyAlignment="1">
      <alignment horizontal="center"/>
    </xf>
  </cellXfs>
  <cellStyles count="2">
    <cellStyle name="Normal" xfId="0" builtinId="0"/>
    <cellStyle name="Normal 2" xfId="1" xr:uid="{1819C52D-F9E1-4E7F-BCD6-375EFA0ADA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989174" cy="1276323"/>
    <xdr:pic>
      <xdr:nvPicPr>
        <xdr:cNvPr id="2" name="Imagen 1">
          <a:extLst>
            <a:ext uri="{FF2B5EF4-FFF2-40B4-BE49-F238E27FC236}">
              <a16:creationId xmlns:a16="http://schemas.microsoft.com/office/drawing/2014/main" id="{8390BF61-B5D6-4497-9C0E-14B1763DF898}"/>
            </a:ext>
          </a:extLst>
        </xdr:cNvPr>
        <xdr:cNvPicPr>
          <a:picLocks noChangeAspect="1"/>
        </xdr:cNvPicPr>
      </xdr:nvPicPr>
      <xdr:blipFill>
        <a:blip xmlns:r="http://schemas.openxmlformats.org/officeDocument/2006/relationships" r:embed="rId1"/>
        <a:stretch>
          <a:fillRect/>
        </a:stretch>
      </xdr:blipFill>
      <xdr:spPr>
        <a:xfrm>
          <a:off x="0" y="0"/>
          <a:ext cx="4989174" cy="127632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4989174" cy="1276323"/>
    <xdr:pic>
      <xdr:nvPicPr>
        <xdr:cNvPr id="2" name="Imagen 1">
          <a:extLst>
            <a:ext uri="{FF2B5EF4-FFF2-40B4-BE49-F238E27FC236}">
              <a16:creationId xmlns:a16="http://schemas.microsoft.com/office/drawing/2014/main" id="{B435D327-35F9-4D51-B155-E97000366373}"/>
            </a:ext>
          </a:extLst>
        </xdr:cNvPr>
        <xdr:cNvPicPr>
          <a:picLocks noChangeAspect="1"/>
        </xdr:cNvPicPr>
      </xdr:nvPicPr>
      <xdr:blipFill>
        <a:blip xmlns:r="http://schemas.openxmlformats.org/officeDocument/2006/relationships" r:embed="rId1"/>
        <a:stretch>
          <a:fillRect/>
        </a:stretch>
      </xdr:blipFill>
      <xdr:spPr>
        <a:xfrm>
          <a:off x="762000" y="0"/>
          <a:ext cx="4989174" cy="127632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0</xdr:row>
      <xdr:rowOff>0</xdr:rowOff>
    </xdr:from>
    <xdr:ext cx="4993255" cy="1266798"/>
    <xdr:pic>
      <xdr:nvPicPr>
        <xdr:cNvPr id="2" name="Imagen 1">
          <a:extLst>
            <a:ext uri="{FF2B5EF4-FFF2-40B4-BE49-F238E27FC236}">
              <a16:creationId xmlns:a16="http://schemas.microsoft.com/office/drawing/2014/main" id="{6098F03C-1242-4FFB-ADFD-A7C409C48AC9}"/>
            </a:ext>
          </a:extLst>
        </xdr:cNvPr>
        <xdr:cNvPicPr>
          <a:picLocks noChangeAspect="1"/>
        </xdr:cNvPicPr>
      </xdr:nvPicPr>
      <xdr:blipFill>
        <a:blip xmlns:r="http://schemas.openxmlformats.org/officeDocument/2006/relationships" r:embed="rId1"/>
        <a:stretch>
          <a:fillRect/>
        </a:stretch>
      </xdr:blipFill>
      <xdr:spPr>
        <a:xfrm>
          <a:off x="1524000" y="0"/>
          <a:ext cx="4993255" cy="1266798"/>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04DD0-A341-4549-B3DA-8A33E58155A0}">
  <sheetPr>
    <pageSetUpPr fitToPage="1"/>
  </sheetPr>
  <dimension ref="A1:V715"/>
  <sheetViews>
    <sheetView showGridLines="0" tabSelected="1" zoomScale="70" zoomScaleNormal="70" workbookViewId="0">
      <selection activeCell="C9" sqref="C9"/>
    </sheetView>
  </sheetViews>
  <sheetFormatPr baseColWidth="10" defaultColWidth="27.42578125" defaultRowHeight="12.75" x14ac:dyDescent="0.2"/>
  <cols>
    <col min="1" max="1" width="24.5703125" customWidth="1"/>
    <col min="2" max="2" width="18.42578125" customWidth="1"/>
    <col min="3" max="3" width="148.5703125" customWidth="1"/>
    <col min="4" max="4" width="8.85546875" customWidth="1"/>
    <col min="5" max="5" width="18" customWidth="1"/>
    <col min="6" max="6" width="11.42578125" customWidth="1"/>
    <col min="7" max="7" width="15.85546875" customWidth="1"/>
    <col min="8" max="8" width="9.140625" customWidth="1"/>
    <col min="9" max="9" width="13.7109375" customWidth="1"/>
    <col min="10" max="11" width="9.42578125" customWidth="1"/>
    <col min="12" max="12" width="14" customWidth="1"/>
    <col min="13" max="13" width="11.28515625" customWidth="1"/>
    <col min="14" max="14" width="10.85546875" customWidth="1"/>
    <col min="15" max="15" width="20.140625" customWidth="1"/>
    <col min="16" max="16" width="66.5703125" customWidth="1"/>
    <col min="17" max="17" width="14.28515625" customWidth="1"/>
    <col min="18" max="18" width="16.7109375" customWidth="1"/>
    <col min="19" max="19" width="13.140625" customWidth="1"/>
    <col min="20" max="20" width="16" customWidth="1"/>
    <col min="21" max="21" width="51.140625" style="25" customWidth="1"/>
    <col min="22" max="22" width="121.140625" style="26" customWidth="1"/>
  </cols>
  <sheetData>
    <row r="1" spans="1:22" s="1" customFormat="1" x14ac:dyDescent="0.2">
      <c r="U1" s="2"/>
      <c r="V1" s="3"/>
    </row>
    <row r="2" spans="1:22" s="1" customFormat="1" x14ac:dyDescent="0.2">
      <c r="U2" s="2"/>
      <c r="V2" s="3"/>
    </row>
    <row r="3" spans="1:22" s="1" customFormat="1" x14ac:dyDescent="0.2">
      <c r="A3" s="4"/>
      <c r="U3" s="2"/>
      <c r="V3" s="3"/>
    </row>
    <row r="4" spans="1:22" s="1" customFormat="1" x14ac:dyDescent="0.2">
      <c r="U4" s="2"/>
      <c r="V4" s="3"/>
    </row>
    <row r="5" spans="1:22" s="1" customFormat="1" x14ac:dyDescent="0.2">
      <c r="U5" s="2"/>
      <c r="V5" s="3"/>
    </row>
    <row r="6" spans="1:22" s="1" customFormat="1" x14ac:dyDescent="0.2">
      <c r="U6" s="2"/>
      <c r="V6" s="3"/>
    </row>
    <row r="7" spans="1:22" s="1" customFormat="1" ht="12.75" customHeight="1" x14ac:dyDescent="0.2">
      <c r="A7" s="67"/>
      <c r="B7" s="67"/>
      <c r="C7" s="67"/>
      <c r="U7" s="2"/>
      <c r="V7" s="3"/>
    </row>
    <row r="8" spans="1:22" s="1" customFormat="1" ht="45" customHeight="1" x14ac:dyDescent="0.2">
      <c r="A8" s="4"/>
      <c r="U8" s="2"/>
      <c r="V8" s="3"/>
    </row>
    <row r="9" spans="1:22" s="1" customFormat="1" ht="45" customHeight="1" x14ac:dyDescent="0.2">
      <c r="A9" s="4"/>
      <c r="C9" s="62" t="s">
        <v>8751</v>
      </c>
      <c r="U9" s="2"/>
      <c r="V9" s="3"/>
    </row>
    <row r="10" spans="1:22" s="5" customFormat="1" ht="72.75" customHeight="1" x14ac:dyDescent="0.2">
      <c r="A10" s="6" t="s">
        <v>0</v>
      </c>
      <c r="B10" s="6" t="s">
        <v>1</v>
      </c>
      <c r="C10" s="6" t="s">
        <v>2</v>
      </c>
      <c r="D10" s="6" t="s">
        <v>3</v>
      </c>
      <c r="E10" s="6" t="s">
        <v>4</v>
      </c>
      <c r="F10" s="6" t="s">
        <v>5</v>
      </c>
      <c r="G10" s="6" t="s">
        <v>6</v>
      </c>
      <c r="H10" s="6" t="s">
        <v>7</v>
      </c>
      <c r="I10" s="6" t="s">
        <v>8</v>
      </c>
      <c r="J10" s="6" t="s">
        <v>9</v>
      </c>
      <c r="K10" s="6" t="s">
        <v>10</v>
      </c>
      <c r="L10" s="6" t="s">
        <v>11</v>
      </c>
      <c r="M10" s="6" t="s">
        <v>12</v>
      </c>
      <c r="N10" s="6" t="s">
        <v>13</v>
      </c>
      <c r="O10" s="7" t="s">
        <v>14</v>
      </c>
      <c r="P10" s="7" t="s">
        <v>15</v>
      </c>
      <c r="Q10" s="6" t="s">
        <v>16</v>
      </c>
      <c r="R10" s="6" t="s">
        <v>17</v>
      </c>
      <c r="S10" s="8" t="s">
        <v>18</v>
      </c>
      <c r="T10" s="8" t="s">
        <v>19</v>
      </c>
      <c r="U10" s="8" t="s">
        <v>20</v>
      </c>
      <c r="V10" s="9" t="s">
        <v>21</v>
      </c>
    </row>
    <row r="11" spans="1:22" ht="19.5" customHeight="1" x14ac:dyDescent="0.2">
      <c r="A11" s="66"/>
      <c r="B11" s="10" t="s">
        <v>22</v>
      </c>
      <c r="C11" s="68"/>
      <c r="D11" s="66" t="s">
        <v>23</v>
      </c>
      <c r="E11" s="66" t="s">
        <v>24</v>
      </c>
      <c r="F11" s="66" t="s">
        <v>25</v>
      </c>
      <c r="G11" s="66" t="s">
        <v>26</v>
      </c>
      <c r="H11" s="66" t="s">
        <v>27</v>
      </c>
      <c r="I11" s="66" t="s">
        <v>28</v>
      </c>
      <c r="J11" s="10" t="s">
        <v>29</v>
      </c>
      <c r="K11" s="10" t="s">
        <v>29</v>
      </c>
      <c r="L11" s="69" t="s">
        <v>30</v>
      </c>
      <c r="M11" s="69" t="s">
        <v>31</v>
      </c>
      <c r="N11" s="66" t="s">
        <v>32</v>
      </c>
      <c r="O11" s="71"/>
      <c r="P11" s="71"/>
      <c r="Q11" s="10" t="s">
        <v>33</v>
      </c>
      <c r="R11" s="66"/>
      <c r="S11" s="72"/>
      <c r="T11" s="73"/>
      <c r="U11" s="73"/>
      <c r="V11" s="70"/>
    </row>
    <row r="12" spans="1:22" ht="19.5" customHeight="1" x14ac:dyDescent="0.2">
      <c r="A12" s="66"/>
      <c r="B12" s="11" t="s">
        <v>34</v>
      </c>
      <c r="C12" s="68"/>
      <c r="D12" s="66"/>
      <c r="E12" s="66"/>
      <c r="F12" s="66"/>
      <c r="G12" s="66"/>
      <c r="H12" s="66"/>
      <c r="I12" s="66"/>
      <c r="J12" s="11" t="s">
        <v>35</v>
      </c>
      <c r="K12" s="11" t="s">
        <v>35</v>
      </c>
      <c r="L12" s="69"/>
      <c r="M12" s="69"/>
      <c r="N12" s="66"/>
      <c r="O12" s="71"/>
      <c r="P12" s="71"/>
      <c r="Q12" s="11" t="s">
        <v>36</v>
      </c>
      <c r="R12" s="66"/>
      <c r="S12" s="72"/>
      <c r="T12" s="73"/>
      <c r="U12" s="73"/>
      <c r="V12" s="70"/>
    </row>
    <row r="13" spans="1:22" ht="19.5" customHeight="1" x14ac:dyDescent="0.2">
      <c r="A13" s="66"/>
      <c r="B13" s="11" t="s">
        <v>37</v>
      </c>
      <c r="C13" s="68"/>
      <c r="D13" s="66"/>
      <c r="E13" s="66"/>
      <c r="F13" s="66"/>
      <c r="G13" s="66"/>
      <c r="H13" s="66"/>
      <c r="I13" s="66"/>
      <c r="J13" s="11"/>
      <c r="K13" s="11"/>
      <c r="L13" s="69"/>
      <c r="M13" s="69"/>
      <c r="N13" s="66"/>
      <c r="O13" s="71"/>
      <c r="P13" s="71"/>
      <c r="Q13" s="11"/>
      <c r="R13" s="66"/>
      <c r="S13" s="72"/>
      <c r="T13" s="73"/>
      <c r="U13" s="73"/>
      <c r="V13" s="70"/>
    </row>
    <row r="14" spans="1:22" ht="19.5" customHeight="1" x14ac:dyDescent="0.2">
      <c r="A14" s="66"/>
      <c r="B14" s="12" t="s">
        <v>38</v>
      </c>
      <c r="C14" s="68"/>
      <c r="D14" s="66"/>
      <c r="E14" s="66"/>
      <c r="F14" s="66"/>
      <c r="G14" s="66"/>
      <c r="H14" s="66"/>
      <c r="I14" s="66"/>
      <c r="J14" s="12"/>
      <c r="K14" s="12"/>
      <c r="L14" s="69"/>
      <c r="M14" s="69"/>
      <c r="N14" s="66"/>
      <c r="O14" s="71"/>
      <c r="P14" s="71"/>
      <c r="Q14" s="12"/>
      <c r="R14" s="66"/>
      <c r="S14" s="72"/>
      <c r="T14" s="73"/>
      <c r="U14" s="73"/>
      <c r="V14" s="70"/>
    </row>
    <row r="15" spans="1:22" ht="26.25" customHeight="1" x14ac:dyDescent="0.2">
      <c r="A15" s="13" t="s">
        <v>39</v>
      </c>
      <c r="B15" s="15" t="s">
        <v>40</v>
      </c>
      <c r="C15" s="13" t="s">
        <v>41</v>
      </c>
      <c r="D15" s="14">
        <v>0.1</v>
      </c>
      <c r="E15" s="16">
        <v>2987</v>
      </c>
      <c r="F15" s="17">
        <v>627.27</v>
      </c>
      <c r="G15" s="18">
        <v>2884</v>
      </c>
      <c r="H15" s="14">
        <v>605.64</v>
      </c>
      <c r="I15" s="19">
        <v>45322</v>
      </c>
      <c r="J15" s="20" t="s">
        <v>42</v>
      </c>
      <c r="K15" s="21">
        <v>2</v>
      </c>
      <c r="L15" s="21"/>
      <c r="M15" s="21"/>
      <c r="N15" s="21"/>
      <c r="O15" s="21" t="s">
        <v>2207</v>
      </c>
      <c r="P15" s="13" t="s">
        <v>43</v>
      </c>
      <c r="Q15" s="21" t="s">
        <v>44</v>
      </c>
      <c r="R15" s="21"/>
      <c r="S15" s="13" t="s">
        <v>45</v>
      </c>
      <c r="T15" s="16">
        <v>3489.64</v>
      </c>
      <c r="U15" s="23" t="s">
        <v>46</v>
      </c>
      <c r="V15" s="22" t="s">
        <v>47</v>
      </c>
    </row>
    <row r="16" spans="1:22" ht="19.5" customHeight="1" x14ac:dyDescent="0.2">
      <c r="A16" s="13" t="s">
        <v>48</v>
      </c>
      <c r="B16" s="15" t="s">
        <v>40</v>
      </c>
      <c r="C16" s="13" t="s">
        <v>49</v>
      </c>
      <c r="D16" s="14">
        <v>2</v>
      </c>
      <c r="E16" s="16">
        <v>1473</v>
      </c>
      <c r="F16" s="17">
        <v>309.33</v>
      </c>
      <c r="G16" s="18">
        <v>1472.73</v>
      </c>
      <c r="H16" s="14">
        <v>309.27</v>
      </c>
      <c r="I16" s="19">
        <v>45310</v>
      </c>
      <c r="J16" s="20" t="s">
        <v>42</v>
      </c>
      <c r="K16" s="21">
        <v>2</v>
      </c>
      <c r="L16" s="21"/>
      <c r="M16" s="21"/>
      <c r="N16" s="21"/>
      <c r="O16" s="13" t="s">
        <v>50</v>
      </c>
      <c r="P16" s="13" t="s">
        <v>51</v>
      </c>
      <c r="Q16" s="21" t="s">
        <v>44</v>
      </c>
      <c r="R16" s="21"/>
      <c r="S16" s="13" t="s">
        <v>52</v>
      </c>
      <c r="T16" s="16">
        <v>1782</v>
      </c>
      <c r="U16" s="23" t="s">
        <v>46</v>
      </c>
      <c r="V16" s="22" t="s">
        <v>53</v>
      </c>
    </row>
    <row r="17" spans="1:22" ht="19.5" customHeight="1" x14ac:dyDescent="0.2">
      <c r="A17" s="13" t="s">
        <v>54</v>
      </c>
      <c r="B17" s="15" t="s">
        <v>40</v>
      </c>
      <c r="C17" s="13" t="s">
        <v>55</v>
      </c>
      <c r="D17" s="14">
        <v>1</v>
      </c>
      <c r="E17" s="16">
        <v>1750</v>
      </c>
      <c r="F17" s="17">
        <v>367.5</v>
      </c>
      <c r="G17" s="18">
        <v>1750</v>
      </c>
      <c r="H17" s="14">
        <v>367.5</v>
      </c>
      <c r="I17" s="19">
        <v>45331</v>
      </c>
      <c r="J17" s="20" t="s">
        <v>42</v>
      </c>
      <c r="K17" s="21">
        <v>2</v>
      </c>
      <c r="L17" s="21"/>
      <c r="M17" s="21"/>
      <c r="N17" s="21"/>
      <c r="O17" s="21" t="s">
        <v>2208</v>
      </c>
      <c r="P17" s="13" t="s">
        <v>56</v>
      </c>
      <c r="Q17" s="21" t="s">
        <v>44</v>
      </c>
      <c r="R17" s="21"/>
      <c r="S17" s="13" t="s">
        <v>52</v>
      </c>
      <c r="T17" s="16">
        <v>2117.5</v>
      </c>
      <c r="U17" s="23" t="s">
        <v>46</v>
      </c>
      <c r="V17" s="22" t="s">
        <v>53</v>
      </c>
    </row>
    <row r="18" spans="1:22" ht="19.5" customHeight="1" x14ac:dyDescent="0.2">
      <c r="A18" s="13" t="s">
        <v>57</v>
      </c>
      <c r="B18" s="15" t="s">
        <v>40</v>
      </c>
      <c r="C18" s="13" t="s">
        <v>58</v>
      </c>
      <c r="D18" s="14">
        <v>0.2</v>
      </c>
      <c r="E18" s="16">
        <v>163.46</v>
      </c>
      <c r="F18" s="17">
        <v>34.326599999999999</v>
      </c>
      <c r="G18" s="18">
        <v>163.68</v>
      </c>
      <c r="H18" s="14">
        <v>16.37</v>
      </c>
      <c r="I18" s="19">
        <v>45344</v>
      </c>
      <c r="J18" s="20" t="s">
        <v>42</v>
      </c>
      <c r="K18" s="21">
        <v>2</v>
      </c>
      <c r="L18" s="21"/>
      <c r="M18" s="21"/>
      <c r="N18" s="21"/>
      <c r="O18" s="13" t="s">
        <v>59</v>
      </c>
      <c r="P18" s="13" t="s">
        <v>60</v>
      </c>
      <c r="Q18" s="21" t="s">
        <v>44</v>
      </c>
      <c r="R18" s="21"/>
      <c r="S18" s="13" t="s">
        <v>61</v>
      </c>
      <c r="T18" s="16">
        <v>180.05</v>
      </c>
      <c r="U18" s="23" t="s">
        <v>46</v>
      </c>
      <c r="V18" s="22" t="s">
        <v>62</v>
      </c>
    </row>
    <row r="19" spans="1:22" ht="19.5" customHeight="1" x14ac:dyDescent="0.2">
      <c r="A19" s="13" t="s">
        <v>63</v>
      </c>
      <c r="B19" s="15" t="s">
        <v>64</v>
      </c>
      <c r="C19" s="13" t="s">
        <v>65</v>
      </c>
      <c r="D19" s="14">
        <v>1</v>
      </c>
      <c r="E19" s="16">
        <v>63</v>
      </c>
      <c r="F19" s="17">
        <v>13.23</v>
      </c>
      <c r="G19" s="18">
        <v>63</v>
      </c>
      <c r="H19" s="14">
        <v>13.23</v>
      </c>
      <c r="I19" s="19">
        <v>45358</v>
      </c>
      <c r="J19" s="20" t="s">
        <v>42</v>
      </c>
      <c r="K19" s="21">
        <v>2</v>
      </c>
      <c r="L19" s="21"/>
      <c r="M19" s="21"/>
      <c r="N19" s="21"/>
      <c r="O19" s="21" t="s">
        <v>2209</v>
      </c>
      <c r="P19" s="13" t="s">
        <v>66</v>
      </c>
      <c r="Q19" s="21" t="s">
        <v>44</v>
      </c>
      <c r="R19" s="21"/>
      <c r="S19" s="13" t="s">
        <v>67</v>
      </c>
      <c r="T19" s="16">
        <v>76.23</v>
      </c>
      <c r="U19" s="23" t="s">
        <v>46</v>
      </c>
      <c r="V19" s="22" t="s">
        <v>68</v>
      </c>
    </row>
    <row r="20" spans="1:22" ht="19.5" customHeight="1" x14ac:dyDescent="0.2">
      <c r="A20" s="13" t="s">
        <v>69</v>
      </c>
      <c r="B20" s="15" t="s">
        <v>40</v>
      </c>
      <c r="C20" s="13" t="s">
        <v>70</v>
      </c>
      <c r="D20" s="14">
        <v>1</v>
      </c>
      <c r="E20" s="16">
        <v>1800</v>
      </c>
      <c r="F20" s="17">
        <v>378</v>
      </c>
      <c r="G20" s="18">
        <v>1800</v>
      </c>
      <c r="H20" s="14">
        <v>378</v>
      </c>
      <c r="I20" s="19">
        <v>45331</v>
      </c>
      <c r="J20" s="20" t="s">
        <v>42</v>
      </c>
      <c r="K20" s="21">
        <v>2</v>
      </c>
      <c r="L20" s="21"/>
      <c r="M20" s="21"/>
      <c r="N20" s="21"/>
      <c r="O20" s="13" t="s">
        <v>71</v>
      </c>
      <c r="P20" s="13" t="s">
        <v>72</v>
      </c>
      <c r="Q20" s="21" t="s">
        <v>44</v>
      </c>
      <c r="R20" s="21"/>
      <c r="S20" s="13" t="s">
        <v>52</v>
      </c>
      <c r="T20" s="16">
        <v>2178</v>
      </c>
      <c r="U20" s="23" t="s">
        <v>46</v>
      </c>
      <c r="V20" s="22" t="s">
        <v>53</v>
      </c>
    </row>
    <row r="21" spans="1:22" ht="19.5" customHeight="1" x14ac:dyDescent="0.2">
      <c r="A21" s="13" t="s">
        <v>73</v>
      </c>
      <c r="B21" s="15" t="s">
        <v>64</v>
      </c>
      <c r="C21" s="13" t="s">
        <v>74</v>
      </c>
      <c r="D21" s="14">
        <v>0.5</v>
      </c>
      <c r="E21" s="16">
        <v>152</v>
      </c>
      <c r="F21" s="17">
        <v>31.92</v>
      </c>
      <c r="G21" s="18">
        <v>125.68</v>
      </c>
      <c r="H21" s="14">
        <v>26.39</v>
      </c>
      <c r="I21" s="19">
        <v>45315</v>
      </c>
      <c r="J21" s="20" t="s">
        <v>42</v>
      </c>
      <c r="K21" s="21">
        <v>2</v>
      </c>
      <c r="L21" s="21"/>
      <c r="M21" s="21"/>
      <c r="N21" s="21"/>
      <c r="O21" s="13" t="s">
        <v>75</v>
      </c>
      <c r="P21" s="13" t="s">
        <v>76</v>
      </c>
      <c r="Q21" s="21" t="s">
        <v>44</v>
      </c>
      <c r="R21" s="21"/>
      <c r="S21" s="13" t="s">
        <v>77</v>
      </c>
      <c r="T21" s="16">
        <v>152.07</v>
      </c>
      <c r="U21" s="23" t="s">
        <v>46</v>
      </c>
      <c r="V21" s="22" t="s">
        <v>78</v>
      </c>
    </row>
    <row r="22" spans="1:22" ht="19.5" customHeight="1" x14ac:dyDescent="0.2">
      <c r="A22" s="13" t="s">
        <v>79</v>
      </c>
      <c r="B22" s="15" t="s">
        <v>64</v>
      </c>
      <c r="C22" s="13" t="s">
        <v>80</v>
      </c>
      <c r="D22" s="14">
        <v>2</v>
      </c>
      <c r="E22" s="16">
        <v>50</v>
      </c>
      <c r="F22" s="17">
        <v>10.5</v>
      </c>
      <c r="G22" s="18">
        <v>41.32</v>
      </c>
      <c r="H22" s="14">
        <v>8.68</v>
      </c>
      <c r="I22" s="19">
        <v>45358</v>
      </c>
      <c r="J22" s="20" t="s">
        <v>42</v>
      </c>
      <c r="K22" s="21">
        <v>2</v>
      </c>
      <c r="L22" s="21"/>
      <c r="M22" s="21"/>
      <c r="N22" s="21"/>
      <c r="O22" s="13" t="s">
        <v>81</v>
      </c>
      <c r="P22" s="13" t="s">
        <v>76</v>
      </c>
      <c r="Q22" s="21" t="s">
        <v>44</v>
      </c>
      <c r="R22" s="21"/>
      <c r="S22" s="13" t="s">
        <v>82</v>
      </c>
      <c r="T22" s="16">
        <v>50</v>
      </c>
      <c r="U22" s="23" t="s">
        <v>46</v>
      </c>
      <c r="V22" s="22" t="s">
        <v>68</v>
      </c>
    </row>
    <row r="23" spans="1:22" ht="19.5" customHeight="1" x14ac:dyDescent="0.2">
      <c r="A23" s="13" t="s">
        <v>83</v>
      </c>
      <c r="B23" s="15" t="s">
        <v>64</v>
      </c>
      <c r="C23" s="13" t="s">
        <v>84</v>
      </c>
      <c r="D23" s="14">
        <v>1</v>
      </c>
      <c r="E23" s="16">
        <v>598</v>
      </c>
      <c r="F23" s="17">
        <v>125.58</v>
      </c>
      <c r="G23" s="18">
        <v>598</v>
      </c>
      <c r="H23" s="14">
        <v>125.58</v>
      </c>
      <c r="I23" s="19">
        <v>45348</v>
      </c>
      <c r="J23" s="20" t="s">
        <v>42</v>
      </c>
      <c r="K23" s="21">
        <v>2</v>
      </c>
      <c r="L23" s="21"/>
      <c r="M23" s="21"/>
      <c r="N23" s="21"/>
      <c r="O23" s="13" t="s">
        <v>75</v>
      </c>
      <c r="P23" s="13" t="s">
        <v>76</v>
      </c>
      <c r="Q23" s="21" t="s">
        <v>44</v>
      </c>
      <c r="R23" s="21"/>
      <c r="S23" s="13" t="s">
        <v>85</v>
      </c>
      <c r="T23" s="16">
        <v>723.58</v>
      </c>
      <c r="U23" s="23" t="s">
        <v>46</v>
      </c>
      <c r="V23" s="22" t="s">
        <v>53</v>
      </c>
    </row>
    <row r="24" spans="1:22" ht="19.5" customHeight="1" x14ac:dyDescent="0.2">
      <c r="A24" s="13" t="s">
        <v>86</v>
      </c>
      <c r="B24" s="15" t="s">
        <v>64</v>
      </c>
      <c r="C24" s="13" t="s">
        <v>87</v>
      </c>
      <c r="D24" s="14">
        <v>1</v>
      </c>
      <c r="E24" s="16">
        <v>408</v>
      </c>
      <c r="F24" s="17">
        <v>85.68</v>
      </c>
      <c r="G24" s="18">
        <v>407.42</v>
      </c>
      <c r="H24" s="14">
        <v>85.56</v>
      </c>
      <c r="I24" s="19">
        <v>45349</v>
      </c>
      <c r="J24" s="20" t="s">
        <v>42</v>
      </c>
      <c r="K24" s="21">
        <v>2</v>
      </c>
      <c r="L24" s="21"/>
      <c r="M24" s="21"/>
      <c r="N24" s="21"/>
      <c r="O24" s="13" t="s">
        <v>75</v>
      </c>
      <c r="P24" s="13" t="s">
        <v>76</v>
      </c>
      <c r="Q24" s="21" t="s">
        <v>44</v>
      </c>
      <c r="R24" s="21"/>
      <c r="S24" s="13" t="s">
        <v>88</v>
      </c>
      <c r="T24" s="16">
        <v>492.98</v>
      </c>
      <c r="U24" s="23" t="s">
        <v>46</v>
      </c>
      <c r="V24" s="22" t="s">
        <v>53</v>
      </c>
    </row>
    <row r="25" spans="1:22" ht="19.5" customHeight="1" x14ac:dyDescent="0.2">
      <c r="A25" s="13" t="s">
        <v>89</v>
      </c>
      <c r="B25" s="15" t="s">
        <v>64</v>
      </c>
      <c r="C25" s="13" t="s">
        <v>90</v>
      </c>
      <c r="D25" s="14">
        <v>0.2</v>
      </c>
      <c r="E25" s="16">
        <v>468.81</v>
      </c>
      <c r="F25" s="17">
        <v>98.450100000000006</v>
      </c>
      <c r="G25" s="18">
        <v>468.81</v>
      </c>
      <c r="H25" s="14">
        <v>98.45</v>
      </c>
      <c r="I25" s="19">
        <v>45309</v>
      </c>
      <c r="J25" s="20" t="s">
        <v>42</v>
      </c>
      <c r="K25" s="21">
        <v>2</v>
      </c>
      <c r="L25" s="21"/>
      <c r="M25" s="21"/>
      <c r="N25" s="21"/>
      <c r="O25" s="13" t="s">
        <v>91</v>
      </c>
      <c r="P25" s="13" t="s">
        <v>92</v>
      </c>
      <c r="Q25" s="21" t="s">
        <v>44</v>
      </c>
      <c r="R25" s="21"/>
      <c r="S25" s="13" t="s">
        <v>93</v>
      </c>
      <c r="T25" s="16">
        <v>567.26</v>
      </c>
      <c r="U25" s="23" t="s">
        <v>46</v>
      </c>
      <c r="V25" s="22" t="s">
        <v>47</v>
      </c>
    </row>
    <row r="26" spans="1:22" ht="19.5" customHeight="1" x14ac:dyDescent="0.2">
      <c r="A26" s="13" t="s">
        <v>94</v>
      </c>
      <c r="B26" s="15" t="s">
        <v>64</v>
      </c>
      <c r="C26" s="13" t="s">
        <v>95</v>
      </c>
      <c r="D26" s="14">
        <v>11</v>
      </c>
      <c r="E26" s="16">
        <v>2188</v>
      </c>
      <c r="F26" s="17">
        <v>459.48</v>
      </c>
      <c r="G26" s="18">
        <v>2187.59</v>
      </c>
      <c r="H26" s="14">
        <v>459.39</v>
      </c>
      <c r="I26" s="19">
        <v>45341</v>
      </c>
      <c r="J26" s="20" t="s">
        <v>42</v>
      </c>
      <c r="K26" s="21">
        <v>2</v>
      </c>
      <c r="L26" s="21"/>
      <c r="M26" s="21"/>
      <c r="N26" s="21"/>
      <c r="O26" s="13" t="s">
        <v>96</v>
      </c>
      <c r="P26" s="13" t="s">
        <v>97</v>
      </c>
      <c r="Q26" s="21" t="s">
        <v>44</v>
      </c>
      <c r="R26" s="21"/>
      <c r="S26" s="13" t="s">
        <v>98</v>
      </c>
      <c r="T26" s="16">
        <v>2646.98</v>
      </c>
      <c r="U26" s="23" t="s">
        <v>46</v>
      </c>
      <c r="V26" s="22" t="s">
        <v>99</v>
      </c>
    </row>
    <row r="27" spans="1:22" ht="19.5" customHeight="1" x14ac:dyDescent="0.2">
      <c r="A27" s="13" t="s">
        <v>100</v>
      </c>
      <c r="B27" s="15" t="s">
        <v>40</v>
      </c>
      <c r="C27" s="13" t="s">
        <v>101</v>
      </c>
      <c r="D27" s="14">
        <v>0.5</v>
      </c>
      <c r="E27" s="16">
        <v>2272.71</v>
      </c>
      <c r="F27" s="17">
        <v>477.26909999999998</v>
      </c>
      <c r="G27" s="18">
        <v>2272.71</v>
      </c>
      <c r="H27" s="14">
        <v>477.27</v>
      </c>
      <c r="I27" s="19">
        <v>45362</v>
      </c>
      <c r="J27" s="20" t="s">
        <v>42</v>
      </c>
      <c r="K27" s="21">
        <v>2</v>
      </c>
      <c r="L27" s="21"/>
      <c r="M27" s="21"/>
      <c r="N27" s="21"/>
      <c r="O27" s="13" t="s">
        <v>102</v>
      </c>
      <c r="P27" s="13" t="s">
        <v>103</v>
      </c>
      <c r="Q27" s="21" t="s">
        <v>44</v>
      </c>
      <c r="R27" s="21"/>
      <c r="S27" s="13">
        <v>71300000</v>
      </c>
      <c r="T27" s="16">
        <v>2749.98</v>
      </c>
      <c r="U27" s="23" t="s">
        <v>46</v>
      </c>
      <c r="V27" s="22" t="s">
        <v>104</v>
      </c>
    </row>
    <row r="28" spans="1:22" ht="19.5" customHeight="1" x14ac:dyDescent="0.2">
      <c r="A28" s="13" t="s">
        <v>105</v>
      </c>
      <c r="B28" s="15" t="s">
        <v>40</v>
      </c>
      <c r="C28" s="13" t="s">
        <v>106</v>
      </c>
      <c r="D28" s="14">
        <v>0.5</v>
      </c>
      <c r="E28" s="16">
        <v>254.1</v>
      </c>
      <c r="F28" s="17">
        <v>53.360999999999997</v>
      </c>
      <c r="G28" s="18">
        <v>210</v>
      </c>
      <c r="H28" s="14">
        <v>44.1</v>
      </c>
      <c r="I28" s="19">
        <v>45314</v>
      </c>
      <c r="J28" s="20" t="s">
        <v>107</v>
      </c>
      <c r="K28" s="21">
        <v>2</v>
      </c>
      <c r="L28" s="21"/>
      <c r="M28" s="21"/>
      <c r="N28" s="21"/>
      <c r="O28" s="13" t="s">
        <v>108</v>
      </c>
      <c r="P28" s="13" t="s">
        <v>109</v>
      </c>
      <c r="Q28" s="21" t="s">
        <v>44</v>
      </c>
      <c r="R28" s="21"/>
      <c r="S28" s="13" t="s">
        <v>110</v>
      </c>
      <c r="T28" s="16">
        <v>254.1</v>
      </c>
      <c r="U28" s="23" t="s">
        <v>46</v>
      </c>
      <c r="V28" s="22" t="s">
        <v>78</v>
      </c>
    </row>
    <row r="29" spans="1:22" ht="19.5" customHeight="1" x14ac:dyDescent="0.2">
      <c r="A29" s="13" t="s">
        <v>111</v>
      </c>
      <c r="B29" s="15" t="s">
        <v>64</v>
      </c>
      <c r="C29" s="13" t="s">
        <v>112</v>
      </c>
      <c r="D29" s="14">
        <v>0.1</v>
      </c>
      <c r="E29" s="16">
        <v>91</v>
      </c>
      <c r="F29" s="17">
        <v>19.11</v>
      </c>
      <c r="G29" s="18">
        <v>91</v>
      </c>
      <c r="H29" s="14">
        <v>19.11</v>
      </c>
      <c r="I29" s="19">
        <v>45344</v>
      </c>
      <c r="J29" s="20" t="s">
        <v>42</v>
      </c>
      <c r="K29" s="21">
        <v>2</v>
      </c>
      <c r="L29" s="21"/>
      <c r="M29" s="21"/>
      <c r="N29" s="21"/>
      <c r="O29" s="13" t="s">
        <v>113</v>
      </c>
      <c r="P29" s="13" t="s">
        <v>114</v>
      </c>
      <c r="Q29" s="21" t="s">
        <v>44</v>
      </c>
      <c r="R29" s="21"/>
      <c r="S29" s="13" t="s">
        <v>115</v>
      </c>
      <c r="T29" s="16">
        <v>110.11</v>
      </c>
      <c r="U29" s="23" t="s">
        <v>46</v>
      </c>
      <c r="V29" s="22" t="s">
        <v>62</v>
      </c>
    </row>
    <row r="30" spans="1:22" ht="19.5" customHeight="1" x14ac:dyDescent="0.2">
      <c r="A30" s="13" t="s">
        <v>116</v>
      </c>
      <c r="B30" s="15" t="s">
        <v>64</v>
      </c>
      <c r="C30" s="13" t="s">
        <v>117</v>
      </c>
      <c r="D30" s="14">
        <v>0.2</v>
      </c>
      <c r="E30" s="16">
        <v>350</v>
      </c>
      <c r="F30" s="17">
        <v>73.5</v>
      </c>
      <c r="G30" s="18">
        <v>350</v>
      </c>
      <c r="H30" s="14">
        <v>73.5</v>
      </c>
      <c r="I30" s="19">
        <v>45338</v>
      </c>
      <c r="J30" s="20" t="s">
        <v>42</v>
      </c>
      <c r="K30" s="21">
        <v>2</v>
      </c>
      <c r="L30" s="21"/>
      <c r="M30" s="21"/>
      <c r="N30" s="21"/>
      <c r="O30" s="21" t="s">
        <v>2210</v>
      </c>
      <c r="P30" s="13" t="s">
        <v>118</v>
      </c>
      <c r="Q30" s="21" t="s">
        <v>44</v>
      </c>
      <c r="R30" s="21"/>
      <c r="S30" s="13" t="s">
        <v>119</v>
      </c>
      <c r="T30" s="16">
        <v>423.5</v>
      </c>
      <c r="U30" s="23" t="s">
        <v>46</v>
      </c>
      <c r="V30" s="22" t="s">
        <v>62</v>
      </c>
    </row>
    <row r="31" spans="1:22" ht="19.5" customHeight="1" x14ac:dyDescent="0.2">
      <c r="A31" s="13" t="s">
        <v>120</v>
      </c>
      <c r="B31" s="15" t="s">
        <v>64</v>
      </c>
      <c r="C31" s="13" t="s">
        <v>121</v>
      </c>
      <c r="D31" s="14">
        <v>0.5</v>
      </c>
      <c r="E31" s="16">
        <v>84.6</v>
      </c>
      <c r="F31" s="17">
        <v>17.765999999999998</v>
      </c>
      <c r="G31" s="18">
        <v>84.6</v>
      </c>
      <c r="H31" s="14">
        <v>17.77</v>
      </c>
      <c r="I31" s="19">
        <v>45356</v>
      </c>
      <c r="J31" s="20" t="s">
        <v>42</v>
      </c>
      <c r="K31" s="21">
        <v>2</v>
      </c>
      <c r="L31" s="21"/>
      <c r="M31" s="21"/>
      <c r="N31" s="21"/>
      <c r="O31" s="21" t="s">
        <v>2211</v>
      </c>
      <c r="P31" s="13" t="s">
        <v>122</v>
      </c>
      <c r="Q31" s="21" t="s">
        <v>44</v>
      </c>
      <c r="R31" s="21"/>
      <c r="S31" s="13" t="s">
        <v>123</v>
      </c>
      <c r="T31" s="16">
        <v>102.37</v>
      </c>
      <c r="U31" s="23" t="s">
        <v>46</v>
      </c>
      <c r="V31" s="22" t="s">
        <v>62</v>
      </c>
    </row>
    <row r="32" spans="1:22" ht="19.5" customHeight="1" x14ac:dyDescent="0.2">
      <c r="A32" s="13" t="s">
        <v>124</v>
      </c>
      <c r="B32" s="15" t="s">
        <v>64</v>
      </c>
      <c r="C32" s="13" t="s">
        <v>125</v>
      </c>
      <c r="D32" s="14">
        <v>0.2</v>
      </c>
      <c r="E32" s="16">
        <v>124.98</v>
      </c>
      <c r="F32" s="17">
        <v>26.245799999999999</v>
      </c>
      <c r="G32" s="18">
        <v>124.99</v>
      </c>
      <c r="H32" s="14">
        <v>26.25</v>
      </c>
      <c r="I32" s="19">
        <v>45335</v>
      </c>
      <c r="J32" s="20" t="s">
        <v>42</v>
      </c>
      <c r="K32" s="21">
        <v>2</v>
      </c>
      <c r="L32" s="21"/>
      <c r="M32" s="21"/>
      <c r="N32" s="21"/>
      <c r="O32" s="13" t="s">
        <v>126</v>
      </c>
      <c r="P32" s="13" t="s">
        <v>127</v>
      </c>
      <c r="Q32" s="21" t="s">
        <v>44</v>
      </c>
      <c r="R32" s="21"/>
      <c r="S32" s="13" t="s">
        <v>67</v>
      </c>
      <c r="T32" s="16">
        <v>151.24</v>
      </c>
      <c r="U32" s="23" t="s">
        <v>46</v>
      </c>
      <c r="V32" s="22" t="s">
        <v>62</v>
      </c>
    </row>
    <row r="33" spans="1:22" ht="19.5" customHeight="1" x14ac:dyDescent="0.2">
      <c r="A33" s="13" t="s">
        <v>128</v>
      </c>
      <c r="B33" s="15" t="s">
        <v>64</v>
      </c>
      <c r="C33" s="13" t="s">
        <v>129</v>
      </c>
      <c r="D33" s="14">
        <v>0.1</v>
      </c>
      <c r="E33" s="16">
        <v>47.89</v>
      </c>
      <c r="F33" s="17">
        <v>10.056900000000001</v>
      </c>
      <c r="G33" s="18">
        <v>47.89</v>
      </c>
      <c r="H33" s="14">
        <v>10.06</v>
      </c>
      <c r="I33" s="19">
        <v>45348</v>
      </c>
      <c r="J33" s="20" t="s">
        <v>42</v>
      </c>
      <c r="K33" s="21">
        <v>2</v>
      </c>
      <c r="L33" s="21"/>
      <c r="M33" s="21"/>
      <c r="N33" s="21"/>
      <c r="O33" s="13" t="s">
        <v>126</v>
      </c>
      <c r="P33" s="13" t="s">
        <v>127</v>
      </c>
      <c r="Q33" s="21" t="s">
        <v>44</v>
      </c>
      <c r="R33" s="21"/>
      <c r="S33" s="13" t="s">
        <v>130</v>
      </c>
      <c r="T33" s="16">
        <v>57.95</v>
      </c>
      <c r="U33" s="23" t="s">
        <v>46</v>
      </c>
      <c r="V33" s="22" t="s">
        <v>104</v>
      </c>
    </row>
    <row r="34" spans="1:22" ht="19.5" customHeight="1" x14ac:dyDescent="0.2">
      <c r="A34" s="13" t="s">
        <v>131</v>
      </c>
      <c r="B34" s="15" t="s">
        <v>64</v>
      </c>
      <c r="C34" s="13" t="s">
        <v>132</v>
      </c>
      <c r="D34" s="14">
        <v>1</v>
      </c>
      <c r="E34" s="16">
        <v>26.16</v>
      </c>
      <c r="F34" s="17">
        <v>5.4935999999999998</v>
      </c>
      <c r="G34" s="18">
        <v>26.16</v>
      </c>
      <c r="H34" s="14">
        <v>5.49</v>
      </c>
      <c r="I34" s="19">
        <v>45293</v>
      </c>
      <c r="J34" s="20" t="s">
        <v>42</v>
      </c>
      <c r="K34" s="21">
        <v>2</v>
      </c>
      <c r="L34" s="21"/>
      <c r="M34" s="21"/>
      <c r="N34" s="21"/>
      <c r="O34" s="13" t="s">
        <v>126</v>
      </c>
      <c r="P34" s="13" t="s">
        <v>127</v>
      </c>
      <c r="Q34" s="21" t="s">
        <v>44</v>
      </c>
      <c r="R34" s="21"/>
      <c r="S34" s="13" t="s">
        <v>130</v>
      </c>
      <c r="T34" s="16">
        <v>31.65</v>
      </c>
      <c r="U34" s="23" t="s">
        <v>46</v>
      </c>
      <c r="V34" s="22" t="s">
        <v>104</v>
      </c>
    </row>
    <row r="35" spans="1:22" ht="19.5" customHeight="1" x14ac:dyDescent="0.2">
      <c r="A35" s="13" t="s">
        <v>133</v>
      </c>
      <c r="B35" s="15" t="s">
        <v>64</v>
      </c>
      <c r="C35" s="13" t="s">
        <v>134</v>
      </c>
      <c r="D35" s="14">
        <v>1</v>
      </c>
      <c r="E35" s="16">
        <v>18.760000000000002</v>
      </c>
      <c r="F35" s="17">
        <v>3.9396</v>
      </c>
      <c r="G35" s="18">
        <v>18.760000000000002</v>
      </c>
      <c r="H35" s="14">
        <v>3.94</v>
      </c>
      <c r="I35" s="19">
        <v>45332</v>
      </c>
      <c r="J35" s="20" t="s">
        <v>42</v>
      </c>
      <c r="K35" s="21">
        <v>2</v>
      </c>
      <c r="L35" s="21"/>
      <c r="M35" s="21"/>
      <c r="N35" s="21"/>
      <c r="O35" s="13" t="s">
        <v>126</v>
      </c>
      <c r="P35" s="13" t="s">
        <v>127</v>
      </c>
      <c r="Q35" s="21" t="s">
        <v>44</v>
      </c>
      <c r="R35" s="21"/>
      <c r="S35" s="13" t="s">
        <v>130</v>
      </c>
      <c r="T35" s="16">
        <v>22.7</v>
      </c>
      <c r="U35" s="23" t="s">
        <v>46</v>
      </c>
      <c r="V35" s="22" t="s">
        <v>104</v>
      </c>
    </row>
    <row r="36" spans="1:22" ht="19.5" customHeight="1" x14ac:dyDescent="0.2">
      <c r="A36" s="13" t="s">
        <v>135</v>
      </c>
      <c r="B36" s="15" t="s">
        <v>64</v>
      </c>
      <c r="C36" s="13" t="s">
        <v>136</v>
      </c>
      <c r="D36" s="14">
        <v>1</v>
      </c>
      <c r="E36" s="16">
        <v>1313.75</v>
      </c>
      <c r="F36" s="17">
        <v>275.88749999999999</v>
      </c>
      <c r="G36" s="18">
        <v>1313.75</v>
      </c>
      <c r="H36" s="14">
        <v>275.89</v>
      </c>
      <c r="I36" s="19">
        <v>45355</v>
      </c>
      <c r="J36" s="20" t="s">
        <v>42</v>
      </c>
      <c r="K36" s="21">
        <v>2</v>
      </c>
      <c r="L36" s="21"/>
      <c r="M36" s="21"/>
      <c r="N36" s="21"/>
      <c r="O36" s="13" t="s">
        <v>126</v>
      </c>
      <c r="P36" s="13" t="s">
        <v>127</v>
      </c>
      <c r="Q36" s="21" t="s">
        <v>44</v>
      </c>
      <c r="R36" s="21"/>
      <c r="S36" s="13" t="s">
        <v>137</v>
      </c>
      <c r="T36" s="16">
        <v>1589.64</v>
      </c>
      <c r="U36" s="23" t="s">
        <v>46</v>
      </c>
      <c r="V36" s="22" t="s">
        <v>104</v>
      </c>
    </row>
    <row r="37" spans="1:22" ht="19.5" customHeight="1" x14ac:dyDescent="0.2">
      <c r="A37" s="13" t="s">
        <v>138</v>
      </c>
      <c r="B37" s="15" t="s">
        <v>64</v>
      </c>
      <c r="C37" s="13" t="s">
        <v>139</v>
      </c>
      <c r="D37" s="14">
        <v>1</v>
      </c>
      <c r="E37" s="16">
        <v>61.92</v>
      </c>
      <c r="F37" s="17">
        <v>13.0032</v>
      </c>
      <c r="G37" s="18">
        <v>61.92</v>
      </c>
      <c r="H37" s="14">
        <v>13</v>
      </c>
      <c r="I37" s="19">
        <v>45335</v>
      </c>
      <c r="J37" s="20" t="s">
        <v>42</v>
      </c>
      <c r="K37" s="21">
        <v>2</v>
      </c>
      <c r="L37" s="21"/>
      <c r="M37" s="21"/>
      <c r="N37" s="21"/>
      <c r="O37" s="13" t="s">
        <v>126</v>
      </c>
      <c r="P37" s="13" t="s">
        <v>127</v>
      </c>
      <c r="Q37" s="21" t="s">
        <v>44</v>
      </c>
      <c r="R37" s="21"/>
      <c r="S37" s="13">
        <v>44411710</v>
      </c>
      <c r="T37" s="16">
        <v>74.92</v>
      </c>
      <c r="U37" s="23" t="s">
        <v>46</v>
      </c>
      <c r="V37" s="22" t="s">
        <v>68</v>
      </c>
    </row>
    <row r="38" spans="1:22" ht="19.5" customHeight="1" x14ac:dyDescent="0.2">
      <c r="A38" s="13" t="s">
        <v>140</v>
      </c>
      <c r="B38" s="15" t="s">
        <v>64</v>
      </c>
      <c r="C38" s="13" t="s">
        <v>141</v>
      </c>
      <c r="D38" s="14">
        <v>0.1</v>
      </c>
      <c r="E38" s="16">
        <v>68.849999999999994</v>
      </c>
      <c r="F38" s="17">
        <v>14.458500000000001</v>
      </c>
      <c r="G38" s="18">
        <v>68.849999999999994</v>
      </c>
      <c r="H38" s="14">
        <v>14.46</v>
      </c>
      <c r="I38" s="19">
        <v>45362</v>
      </c>
      <c r="J38" s="20" t="s">
        <v>42</v>
      </c>
      <c r="K38" s="21">
        <v>2</v>
      </c>
      <c r="L38" s="21"/>
      <c r="M38" s="21"/>
      <c r="N38" s="21"/>
      <c r="O38" s="13" t="s">
        <v>126</v>
      </c>
      <c r="P38" s="13" t="s">
        <v>127</v>
      </c>
      <c r="Q38" s="21" t="s">
        <v>44</v>
      </c>
      <c r="R38" s="21"/>
      <c r="S38" s="13" t="s">
        <v>130</v>
      </c>
      <c r="T38" s="16">
        <v>83.31</v>
      </c>
      <c r="U38" s="23" t="s">
        <v>46</v>
      </c>
      <c r="V38" s="22" t="s">
        <v>104</v>
      </c>
    </row>
    <row r="39" spans="1:22" ht="19.5" customHeight="1" x14ac:dyDescent="0.2">
      <c r="A39" s="13" t="s">
        <v>142</v>
      </c>
      <c r="B39" s="15" t="s">
        <v>64</v>
      </c>
      <c r="C39" s="13" t="s">
        <v>143</v>
      </c>
      <c r="D39" s="14">
        <v>0.1</v>
      </c>
      <c r="E39" s="16">
        <v>26.7</v>
      </c>
      <c r="F39" s="17">
        <v>5.6070000000000002</v>
      </c>
      <c r="G39" s="18">
        <v>26.7</v>
      </c>
      <c r="H39" s="14">
        <v>5.61</v>
      </c>
      <c r="I39" s="19">
        <v>45322</v>
      </c>
      <c r="J39" s="20" t="s">
        <v>42</v>
      </c>
      <c r="K39" s="21">
        <v>2</v>
      </c>
      <c r="L39" s="21"/>
      <c r="M39" s="21"/>
      <c r="N39" s="21"/>
      <c r="O39" s="13" t="s">
        <v>126</v>
      </c>
      <c r="P39" s="13" t="s">
        <v>127</v>
      </c>
      <c r="Q39" s="21" t="s">
        <v>44</v>
      </c>
      <c r="R39" s="21"/>
      <c r="S39" s="13" t="s">
        <v>130</v>
      </c>
      <c r="T39" s="16">
        <v>32.31</v>
      </c>
      <c r="U39" s="23" t="s">
        <v>46</v>
      </c>
      <c r="V39" s="22" t="s">
        <v>104</v>
      </c>
    </row>
    <row r="40" spans="1:22" ht="19.5" customHeight="1" x14ac:dyDescent="0.2">
      <c r="A40" s="13" t="s">
        <v>144</v>
      </c>
      <c r="B40" s="15" t="s">
        <v>64</v>
      </c>
      <c r="C40" s="13" t="s">
        <v>145</v>
      </c>
      <c r="D40" s="14">
        <v>1</v>
      </c>
      <c r="E40" s="16">
        <v>218.32</v>
      </c>
      <c r="F40" s="17">
        <v>45.847200000000001</v>
      </c>
      <c r="G40" s="18">
        <v>218.32</v>
      </c>
      <c r="H40" s="14">
        <v>45.85</v>
      </c>
      <c r="I40" s="19">
        <v>45355</v>
      </c>
      <c r="J40" s="20" t="s">
        <v>42</v>
      </c>
      <c r="K40" s="21">
        <v>2</v>
      </c>
      <c r="L40" s="21"/>
      <c r="M40" s="21"/>
      <c r="N40" s="21"/>
      <c r="O40" s="13" t="s">
        <v>126</v>
      </c>
      <c r="P40" s="13" t="s">
        <v>127</v>
      </c>
      <c r="Q40" s="21" t="s">
        <v>44</v>
      </c>
      <c r="R40" s="21"/>
      <c r="S40" s="13" t="s">
        <v>130</v>
      </c>
      <c r="T40" s="16">
        <v>264.17</v>
      </c>
      <c r="U40" s="23" t="s">
        <v>46</v>
      </c>
      <c r="V40" s="22" t="s">
        <v>104</v>
      </c>
    </row>
    <row r="41" spans="1:22" ht="19.5" customHeight="1" x14ac:dyDescent="0.2">
      <c r="A41" s="13" t="s">
        <v>146</v>
      </c>
      <c r="B41" s="15" t="s">
        <v>64</v>
      </c>
      <c r="C41" s="13" t="s">
        <v>147</v>
      </c>
      <c r="D41" s="14">
        <v>0.2</v>
      </c>
      <c r="E41" s="16">
        <v>2010.58</v>
      </c>
      <c r="F41" s="17">
        <v>422.22179999999997</v>
      </c>
      <c r="G41" s="18">
        <v>2010.78</v>
      </c>
      <c r="H41" s="14">
        <v>422.26</v>
      </c>
      <c r="I41" s="19">
        <v>45299</v>
      </c>
      <c r="J41" s="20" t="s">
        <v>107</v>
      </c>
      <c r="K41" s="21">
        <v>2</v>
      </c>
      <c r="L41" s="21"/>
      <c r="M41" s="21"/>
      <c r="N41" s="21"/>
      <c r="O41" s="13" t="s">
        <v>126</v>
      </c>
      <c r="P41" s="13" t="s">
        <v>127</v>
      </c>
      <c r="Q41" s="21" t="s">
        <v>44</v>
      </c>
      <c r="R41" s="21"/>
      <c r="S41" s="13" t="s">
        <v>67</v>
      </c>
      <c r="T41" s="16">
        <v>2433.04</v>
      </c>
      <c r="U41" s="23" t="s">
        <v>46</v>
      </c>
      <c r="V41" s="22" t="s">
        <v>62</v>
      </c>
    </row>
    <row r="42" spans="1:22" ht="19.5" customHeight="1" x14ac:dyDescent="0.2">
      <c r="A42" s="13" t="s">
        <v>148</v>
      </c>
      <c r="B42" s="15" t="s">
        <v>64</v>
      </c>
      <c r="C42" s="13" t="s">
        <v>149</v>
      </c>
      <c r="D42" s="14">
        <v>0.2</v>
      </c>
      <c r="E42" s="16">
        <v>566.29999999999995</v>
      </c>
      <c r="F42" s="17">
        <v>118.923</v>
      </c>
      <c r="G42" s="18">
        <v>556.58000000000004</v>
      </c>
      <c r="H42" s="14">
        <v>116.88</v>
      </c>
      <c r="I42" s="19">
        <v>45335</v>
      </c>
      <c r="J42" s="20" t="s">
        <v>42</v>
      </c>
      <c r="K42" s="21">
        <v>2</v>
      </c>
      <c r="L42" s="21"/>
      <c r="M42" s="21"/>
      <c r="N42" s="21"/>
      <c r="O42" s="13" t="s">
        <v>126</v>
      </c>
      <c r="P42" s="13" t="s">
        <v>127</v>
      </c>
      <c r="Q42" s="21" t="s">
        <v>44</v>
      </c>
      <c r="R42" s="21"/>
      <c r="S42" s="13" t="s">
        <v>67</v>
      </c>
      <c r="T42" s="16">
        <v>673.46</v>
      </c>
      <c r="U42" s="23" t="s">
        <v>46</v>
      </c>
      <c r="V42" s="22" t="s">
        <v>62</v>
      </c>
    </row>
    <row r="43" spans="1:22" ht="19.5" customHeight="1" x14ac:dyDescent="0.2">
      <c r="A43" s="13" t="s">
        <v>150</v>
      </c>
      <c r="B43" s="15" t="s">
        <v>64</v>
      </c>
      <c r="C43" s="13" t="s">
        <v>151</v>
      </c>
      <c r="D43" s="14">
        <v>0.5</v>
      </c>
      <c r="E43" s="16">
        <v>109.85</v>
      </c>
      <c r="F43" s="17">
        <v>23.0685</v>
      </c>
      <c r="G43" s="18">
        <v>110.04</v>
      </c>
      <c r="H43" s="14">
        <v>23.11</v>
      </c>
      <c r="I43" s="19">
        <v>45310</v>
      </c>
      <c r="J43" s="20" t="s">
        <v>42</v>
      </c>
      <c r="K43" s="21">
        <v>2</v>
      </c>
      <c r="L43" s="21"/>
      <c r="M43" s="21"/>
      <c r="N43" s="21"/>
      <c r="O43" s="13" t="s">
        <v>152</v>
      </c>
      <c r="P43" s="13" t="s">
        <v>153</v>
      </c>
      <c r="Q43" s="21" t="s">
        <v>44</v>
      </c>
      <c r="R43" s="21"/>
      <c r="S43" s="13" t="s">
        <v>154</v>
      </c>
      <c r="T43" s="16">
        <v>133.15</v>
      </c>
      <c r="U43" s="23" t="s">
        <v>46</v>
      </c>
      <c r="V43" s="22" t="s">
        <v>62</v>
      </c>
    </row>
    <row r="44" spans="1:22" ht="19.5" customHeight="1" x14ac:dyDescent="0.2">
      <c r="A44" s="13" t="s">
        <v>155</v>
      </c>
      <c r="B44" s="15" t="s">
        <v>64</v>
      </c>
      <c r="C44" s="13" t="s">
        <v>156</v>
      </c>
      <c r="D44" s="14">
        <v>1</v>
      </c>
      <c r="E44" s="16">
        <v>31.55</v>
      </c>
      <c r="F44" s="17">
        <v>6.6254999999999997</v>
      </c>
      <c r="G44" s="18">
        <v>31.55</v>
      </c>
      <c r="H44" s="14">
        <v>6.63</v>
      </c>
      <c r="I44" s="19">
        <v>45322</v>
      </c>
      <c r="J44" s="20" t="s">
        <v>42</v>
      </c>
      <c r="K44" s="21">
        <v>2</v>
      </c>
      <c r="L44" s="21"/>
      <c r="M44" s="21"/>
      <c r="N44" s="21"/>
      <c r="O44" s="13" t="s">
        <v>152</v>
      </c>
      <c r="P44" s="13" t="s">
        <v>153</v>
      </c>
      <c r="Q44" s="21" t="s">
        <v>44</v>
      </c>
      <c r="R44" s="21"/>
      <c r="S44" s="13" t="s">
        <v>130</v>
      </c>
      <c r="T44" s="16">
        <v>38.18</v>
      </c>
      <c r="U44" s="23" t="s">
        <v>46</v>
      </c>
      <c r="V44" s="22" t="s">
        <v>104</v>
      </c>
    </row>
    <row r="45" spans="1:22" ht="19.5" customHeight="1" x14ac:dyDescent="0.2">
      <c r="A45" s="13" t="s">
        <v>157</v>
      </c>
      <c r="B45" s="15" t="s">
        <v>64</v>
      </c>
      <c r="C45" s="13" t="s">
        <v>158</v>
      </c>
      <c r="D45" s="14">
        <v>0.5</v>
      </c>
      <c r="E45" s="16">
        <v>41.33</v>
      </c>
      <c r="F45" s="17">
        <v>8.6792999999999996</v>
      </c>
      <c r="G45" s="18">
        <v>41.3</v>
      </c>
      <c r="H45" s="14">
        <v>8.67</v>
      </c>
      <c r="I45" s="19">
        <v>45330</v>
      </c>
      <c r="J45" s="20" t="s">
        <v>42</v>
      </c>
      <c r="K45" s="21">
        <v>2</v>
      </c>
      <c r="L45" s="21"/>
      <c r="M45" s="21"/>
      <c r="N45" s="21"/>
      <c r="O45" s="13" t="s">
        <v>152</v>
      </c>
      <c r="P45" s="13" t="s">
        <v>153</v>
      </c>
      <c r="Q45" s="21" t="s">
        <v>44</v>
      </c>
      <c r="R45" s="21"/>
      <c r="S45" s="13" t="s">
        <v>159</v>
      </c>
      <c r="T45" s="16">
        <v>49.97</v>
      </c>
      <c r="U45" s="23" t="s">
        <v>46</v>
      </c>
      <c r="V45" s="22" t="s">
        <v>62</v>
      </c>
    </row>
    <row r="46" spans="1:22" ht="19.5" customHeight="1" x14ac:dyDescent="0.2">
      <c r="A46" s="13" t="s">
        <v>160</v>
      </c>
      <c r="B46" s="15" t="s">
        <v>64</v>
      </c>
      <c r="C46" s="13" t="s">
        <v>161</v>
      </c>
      <c r="D46" s="14">
        <v>0.5</v>
      </c>
      <c r="E46" s="16">
        <v>58</v>
      </c>
      <c r="F46" s="17">
        <v>12.18</v>
      </c>
      <c r="G46" s="18">
        <v>58</v>
      </c>
      <c r="H46" s="14">
        <v>12.18</v>
      </c>
      <c r="I46" s="19">
        <v>45344</v>
      </c>
      <c r="J46" s="20" t="s">
        <v>42</v>
      </c>
      <c r="K46" s="21">
        <v>2</v>
      </c>
      <c r="L46" s="21"/>
      <c r="M46" s="21"/>
      <c r="N46" s="21"/>
      <c r="O46" s="13" t="s">
        <v>152</v>
      </c>
      <c r="P46" s="13" t="s">
        <v>153</v>
      </c>
      <c r="Q46" s="21" t="s">
        <v>44</v>
      </c>
      <c r="R46" s="21"/>
      <c r="S46" s="13" t="s">
        <v>162</v>
      </c>
      <c r="T46" s="16">
        <v>70.180000000000007</v>
      </c>
      <c r="U46" s="23" t="s">
        <v>46</v>
      </c>
      <c r="V46" s="22" t="s">
        <v>62</v>
      </c>
    </row>
    <row r="47" spans="1:22" ht="19.5" customHeight="1" x14ac:dyDescent="0.2">
      <c r="A47" s="13" t="s">
        <v>163</v>
      </c>
      <c r="B47" s="15" t="s">
        <v>64</v>
      </c>
      <c r="C47" s="13" t="s">
        <v>158</v>
      </c>
      <c r="D47" s="14">
        <v>0.5</v>
      </c>
      <c r="E47" s="16">
        <v>41.33</v>
      </c>
      <c r="F47" s="17">
        <v>8.6792999999999996</v>
      </c>
      <c r="G47" s="18">
        <v>41.33</v>
      </c>
      <c r="H47" s="14">
        <v>8.68</v>
      </c>
      <c r="I47" s="19">
        <v>45364</v>
      </c>
      <c r="J47" s="20" t="s">
        <v>42</v>
      </c>
      <c r="K47" s="21">
        <v>2</v>
      </c>
      <c r="L47" s="21"/>
      <c r="M47" s="21"/>
      <c r="N47" s="21"/>
      <c r="O47" s="13" t="s">
        <v>152</v>
      </c>
      <c r="P47" s="13" t="s">
        <v>153</v>
      </c>
      <c r="Q47" s="21" t="s">
        <v>44</v>
      </c>
      <c r="R47" s="21"/>
      <c r="S47" s="13" t="s">
        <v>159</v>
      </c>
      <c r="T47" s="16">
        <v>50.01</v>
      </c>
      <c r="U47" s="23" t="s">
        <v>46</v>
      </c>
      <c r="V47" s="22" t="s">
        <v>62</v>
      </c>
    </row>
    <row r="48" spans="1:22" ht="19.5" customHeight="1" x14ac:dyDescent="0.2">
      <c r="A48" s="13" t="s">
        <v>164</v>
      </c>
      <c r="B48" s="15" t="s">
        <v>64</v>
      </c>
      <c r="C48" s="13" t="s">
        <v>165</v>
      </c>
      <c r="D48" s="14">
        <v>0.5</v>
      </c>
      <c r="E48" s="16">
        <v>2.89</v>
      </c>
      <c r="F48" s="17">
        <v>0.6069</v>
      </c>
      <c r="G48" s="18">
        <v>43.4</v>
      </c>
      <c r="H48" s="14">
        <v>9.11</v>
      </c>
      <c r="I48" s="19">
        <v>45370</v>
      </c>
      <c r="J48" s="20" t="s">
        <v>42</v>
      </c>
      <c r="K48" s="21">
        <v>2</v>
      </c>
      <c r="L48" s="21"/>
      <c r="M48" s="21"/>
      <c r="N48" s="21"/>
      <c r="O48" s="13" t="s">
        <v>166</v>
      </c>
      <c r="P48" s="13" t="s">
        <v>153</v>
      </c>
      <c r="Q48" s="21" t="s">
        <v>44</v>
      </c>
      <c r="R48" s="21"/>
      <c r="S48" s="13" t="s">
        <v>167</v>
      </c>
      <c r="T48" s="16">
        <v>52.51</v>
      </c>
      <c r="U48" s="23" t="s">
        <v>46</v>
      </c>
      <c r="V48" s="22" t="s">
        <v>62</v>
      </c>
    </row>
    <row r="49" spans="1:22" ht="19.5" customHeight="1" x14ac:dyDescent="0.2">
      <c r="A49" s="13" t="s">
        <v>168</v>
      </c>
      <c r="B49" s="15" t="s">
        <v>64</v>
      </c>
      <c r="C49" s="13" t="s">
        <v>169</v>
      </c>
      <c r="D49" s="14">
        <v>0.1</v>
      </c>
      <c r="E49" s="16">
        <v>25.11</v>
      </c>
      <c r="F49" s="17">
        <v>5.2731000000000003</v>
      </c>
      <c r="G49" s="18">
        <v>25.2</v>
      </c>
      <c r="H49" s="14">
        <v>5.29</v>
      </c>
      <c r="I49" s="19">
        <v>45310</v>
      </c>
      <c r="J49" s="20" t="s">
        <v>42</v>
      </c>
      <c r="K49" s="21">
        <v>2</v>
      </c>
      <c r="L49" s="21"/>
      <c r="M49" s="21"/>
      <c r="N49" s="21"/>
      <c r="O49" s="13" t="s">
        <v>152</v>
      </c>
      <c r="P49" s="13" t="s">
        <v>153</v>
      </c>
      <c r="Q49" s="21" t="s">
        <v>44</v>
      </c>
      <c r="R49" s="21"/>
      <c r="S49" s="13" t="s">
        <v>170</v>
      </c>
      <c r="T49" s="16">
        <v>30.49</v>
      </c>
      <c r="U49" s="23" t="s">
        <v>46</v>
      </c>
      <c r="V49" s="22" t="s">
        <v>104</v>
      </c>
    </row>
    <row r="50" spans="1:22" ht="19.5" customHeight="1" x14ac:dyDescent="0.2">
      <c r="A50" s="13" t="s">
        <v>171</v>
      </c>
      <c r="B50" s="15" t="s">
        <v>64</v>
      </c>
      <c r="C50" s="13" t="s">
        <v>172</v>
      </c>
      <c r="D50" s="14">
        <v>0.1</v>
      </c>
      <c r="E50" s="16">
        <v>5.68</v>
      </c>
      <c r="F50" s="17">
        <v>1.1928000000000001</v>
      </c>
      <c r="G50" s="18">
        <v>5.68</v>
      </c>
      <c r="H50" s="14">
        <v>1.19</v>
      </c>
      <c r="I50" s="19">
        <v>45348</v>
      </c>
      <c r="J50" s="20" t="s">
        <v>42</v>
      </c>
      <c r="K50" s="21">
        <v>2</v>
      </c>
      <c r="L50" s="21"/>
      <c r="M50" s="21"/>
      <c r="N50" s="21"/>
      <c r="O50" s="13" t="s">
        <v>152</v>
      </c>
      <c r="P50" s="13" t="s">
        <v>153</v>
      </c>
      <c r="Q50" s="21" t="s">
        <v>44</v>
      </c>
      <c r="R50" s="21"/>
      <c r="S50" s="13" t="s">
        <v>130</v>
      </c>
      <c r="T50" s="16">
        <v>6.87</v>
      </c>
      <c r="U50" s="23" t="s">
        <v>46</v>
      </c>
      <c r="V50" s="22" t="s">
        <v>104</v>
      </c>
    </row>
    <row r="51" spans="1:22" ht="19.5" customHeight="1" x14ac:dyDescent="0.2">
      <c r="A51" s="13" t="s">
        <v>173</v>
      </c>
      <c r="B51" s="15" t="s">
        <v>64</v>
      </c>
      <c r="C51" s="13" t="s">
        <v>174</v>
      </c>
      <c r="D51" s="14">
        <v>0.4</v>
      </c>
      <c r="E51" s="16">
        <v>398.27</v>
      </c>
      <c r="F51" s="17">
        <v>83.636700000000005</v>
      </c>
      <c r="G51" s="18">
        <v>397.78</v>
      </c>
      <c r="H51" s="14">
        <v>83.53</v>
      </c>
      <c r="I51" s="19">
        <v>45352</v>
      </c>
      <c r="J51" s="20" t="s">
        <v>42</v>
      </c>
      <c r="K51" s="21">
        <v>2</v>
      </c>
      <c r="L51" s="21"/>
      <c r="M51" s="21"/>
      <c r="N51" s="21"/>
      <c r="O51" s="13" t="s">
        <v>152</v>
      </c>
      <c r="P51" s="13" t="s">
        <v>153</v>
      </c>
      <c r="Q51" s="21" t="s">
        <v>44</v>
      </c>
      <c r="R51" s="21"/>
      <c r="S51" s="13">
        <v>44111000</v>
      </c>
      <c r="T51" s="16">
        <v>481.31</v>
      </c>
      <c r="U51" s="23" t="s">
        <v>46</v>
      </c>
      <c r="V51" s="22" t="s">
        <v>99</v>
      </c>
    </row>
    <row r="52" spans="1:22" ht="19.5" customHeight="1" x14ac:dyDescent="0.2">
      <c r="A52" s="13" t="s">
        <v>175</v>
      </c>
      <c r="B52" s="15" t="s">
        <v>64</v>
      </c>
      <c r="C52" s="13" t="s">
        <v>176</v>
      </c>
      <c r="D52" s="14">
        <v>0.1</v>
      </c>
      <c r="E52" s="16">
        <v>34.380000000000003</v>
      </c>
      <c r="F52" s="17">
        <v>7.2198000000000002</v>
      </c>
      <c r="G52" s="18">
        <v>34.32</v>
      </c>
      <c r="H52" s="14">
        <v>7.21</v>
      </c>
      <c r="I52" s="19">
        <v>45355</v>
      </c>
      <c r="J52" s="20" t="s">
        <v>42</v>
      </c>
      <c r="K52" s="21">
        <v>2</v>
      </c>
      <c r="L52" s="21"/>
      <c r="M52" s="21"/>
      <c r="N52" s="21"/>
      <c r="O52" s="13" t="s">
        <v>177</v>
      </c>
      <c r="P52" s="13" t="s">
        <v>153</v>
      </c>
      <c r="Q52" s="21" t="s">
        <v>44</v>
      </c>
      <c r="R52" s="21"/>
      <c r="S52" s="13" t="s">
        <v>170</v>
      </c>
      <c r="T52" s="16">
        <v>41.53</v>
      </c>
      <c r="U52" s="23" t="s">
        <v>46</v>
      </c>
      <c r="V52" s="22" t="s">
        <v>104</v>
      </c>
    </row>
    <row r="53" spans="1:22" ht="19.5" customHeight="1" x14ac:dyDescent="0.2">
      <c r="A53" s="13" t="s">
        <v>178</v>
      </c>
      <c r="B53" s="15" t="s">
        <v>64</v>
      </c>
      <c r="C53" s="13" t="s">
        <v>179</v>
      </c>
      <c r="D53" s="14">
        <v>0.1</v>
      </c>
      <c r="E53" s="16">
        <v>307.44</v>
      </c>
      <c r="F53" s="17">
        <v>64.562399999999997</v>
      </c>
      <c r="G53" s="18">
        <v>307.44</v>
      </c>
      <c r="H53" s="14">
        <v>64.56</v>
      </c>
      <c r="I53" s="19">
        <v>45293</v>
      </c>
      <c r="J53" s="20" t="s">
        <v>42</v>
      </c>
      <c r="K53" s="21">
        <v>2</v>
      </c>
      <c r="L53" s="21"/>
      <c r="M53" s="21"/>
      <c r="N53" s="21"/>
      <c r="O53" s="13" t="s">
        <v>152</v>
      </c>
      <c r="P53" s="13" t="s">
        <v>153</v>
      </c>
      <c r="Q53" s="21" t="s">
        <v>44</v>
      </c>
      <c r="R53" s="21"/>
      <c r="S53" s="13" t="s">
        <v>180</v>
      </c>
      <c r="T53" s="16">
        <v>372</v>
      </c>
      <c r="U53" s="23" t="s">
        <v>46</v>
      </c>
      <c r="V53" s="22" t="s">
        <v>104</v>
      </c>
    </row>
    <row r="54" spans="1:22" ht="19.5" customHeight="1" x14ac:dyDescent="0.2">
      <c r="A54" s="13" t="s">
        <v>181</v>
      </c>
      <c r="B54" s="15" t="s">
        <v>64</v>
      </c>
      <c r="C54" s="13" t="s">
        <v>182</v>
      </c>
      <c r="D54" s="14">
        <v>0.5</v>
      </c>
      <c r="E54" s="16">
        <v>40</v>
      </c>
      <c r="F54" s="17">
        <v>8.4</v>
      </c>
      <c r="G54" s="18">
        <v>40</v>
      </c>
      <c r="H54" s="14">
        <v>4</v>
      </c>
      <c r="I54" s="19">
        <v>45376</v>
      </c>
      <c r="J54" s="20" t="s">
        <v>42</v>
      </c>
      <c r="K54" s="21">
        <v>2</v>
      </c>
      <c r="L54" s="21"/>
      <c r="M54" s="21"/>
      <c r="N54" s="21"/>
      <c r="O54" s="13" t="s">
        <v>183</v>
      </c>
      <c r="P54" s="13" t="s">
        <v>184</v>
      </c>
      <c r="Q54" s="21" t="s">
        <v>44</v>
      </c>
      <c r="R54" s="21"/>
      <c r="S54" s="13" t="s">
        <v>185</v>
      </c>
      <c r="T54" s="16">
        <v>44</v>
      </c>
      <c r="U54" s="23" t="s">
        <v>46</v>
      </c>
      <c r="V54" s="22" t="s">
        <v>62</v>
      </c>
    </row>
    <row r="55" spans="1:22" ht="19.5" customHeight="1" x14ac:dyDescent="0.2">
      <c r="A55" s="13" t="s">
        <v>186</v>
      </c>
      <c r="B55" s="15" t="s">
        <v>64</v>
      </c>
      <c r="C55" s="13" t="s">
        <v>187</v>
      </c>
      <c r="D55" s="14">
        <v>0.1</v>
      </c>
      <c r="E55" s="16">
        <v>180</v>
      </c>
      <c r="F55" s="17">
        <v>37.799999999999997</v>
      </c>
      <c r="G55" s="18">
        <v>180</v>
      </c>
      <c r="H55" s="14">
        <v>37.799999999999997</v>
      </c>
      <c r="I55" s="19">
        <v>45334</v>
      </c>
      <c r="J55" s="20" t="s">
        <v>42</v>
      </c>
      <c r="K55" s="21">
        <v>2</v>
      </c>
      <c r="L55" s="21"/>
      <c r="M55" s="21"/>
      <c r="N55" s="21"/>
      <c r="O55" s="13" t="s">
        <v>188</v>
      </c>
      <c r="P55" s="13" t="s">
        <v>189</v>
      </c>
      <c r="Q55" s="21" t="s">
        <v>44</v>
      </c>
      <c r="R55" s="21"/>
      <c r="S55" s="13" t="s">
        <v>190</v>
      </c>
      <c r="T55" s="16">
        <v>217.8</v>
      </c>
      <c r="U55" s="23" t="s">
        <v>46</v>
      </c>
      <c r="V55" s="22" t="s">
        <v>191</v>
      </c>
    </row>
    <row r="56" spans="1:22" ht="19.5" customHeight="1" x14ac:dyDescent="0.2">
      <c r="A56" s="13" t="s">
        <v>192</v>
      </c>
      <c r="B56" s="15" t="s">
        <v>64</v>
      </c>
      <c r="C56" s="13" t="s">
        <v>193</v>
      </c>
      <c r="D56" s="14">
        <v>1</v>
      </c>
      <c r="E56" s="16">
        <v>600</v>
      </c>
      <c r="F56" s="17">
        <v>126</v>
      </c>
      <c r="G56" s="18">
        <v>600</v>
      </c>
      <c r="H56" s="14">
        <v>126</v>
      </c>
      <c r="I56" s="19">
        <v>45320</v>
      </c>
      <c r="J56" s="20" t="s">
        <v>42</v>
      </c>
      <c r="K56" s="21">
        <v>2</v>
      </c>
      <c r="L56" s="21"/>
      <c r="M56" s="21"/>
      <c r="N56" s="21"/>
      <c r="O56" s="13" t="s">
        <v>188</v>
      </c>
      <c r="P56" s="13" t="s">
        <v>189</v>
      </c>
      <c r="Q56" s="21" t="s">
        <v>44</v>
      </c>
      <c r="R56" s="21"/>
      <c r="S56" s="13" t="s">
        <v>190</v>
      </c>
      <c r="T56" s="16">
        <v>726</v>
      </c>
      <c r="U56" s="23" t="s">
        <v>46</v>
      </c>
      <c r="V56" s="22" t="s">
        <v>53</v>
      </c>
    </row>
    <row r="57" spans="1:22" ht="19.5" customHeight="1" x14ac:dyDescent="0.2">
      <c r="A57" s="13" t="s">
        <v>194</v>
      </c>
      <c r="B57" s="15" t="s">
        <v>64</v>
      </c>
      <c r="C57" s="13" t="s">
        <v>195</v>
      </c>
      <c r="D57" s="14">
        <v>1</v>
      </c>
      <c r="E57" s="16">
        <v>108</v>
      </c>
      <c r="F57" s="17">
        <v>22.68</v>
      </c>
      <c r="G57" s="18">
        <v>108</v>
      </c>
      <c r="H57" s="14">
        <v>22.68</v>
      </c>
      <c r="I57" s="19">
        <v>45355</v>
      </c>
      <c r="J57" s="20" t="s">
        <v>42</v>
      </c>
      <c r="K57" s="21">
        <v>2</v>
      </c>
      <c r="L57" s="21"/>
      <c r="M57" s="21"/>
      <c r="N57" s="21"/>
      <c r="O57" s="13" t="s">
        <v>188</v>
      </c>
      <c r="P57" s="13" t="s">
        <v>189</v>
      </c>
      <c r="Q57" s="21" t="s">
        <v>44</v>
      </c>
      <c r="R57" s="21"/>
      <c r="S57" s="13" t="s">
        <v>190</v>
      </c>
      <c r="T57" s="16">
        <v>130.68</v>
      </c>
      <c r="U57" s="23" t="s">
        <v>46</v>
      </c>
      <c r="V57" s="22" t="s">
        <v>53</v>
      </c>
    </row>
    <row r="58" spans="1:22" ht="19.5" customHeight="1" x14ac:dyDescent="0.2">
      <c r="A58" s="13" t="s">
        <v>196</v>
      </c>
      <c r="B58" s="15" t="s">
        <v>64</v>
      </c>
      <c r="C58" s="13" t="s">
        <v>197</v>
      </c>
      <c r="D58" s="14">
        <v>1</v>
      </c>
      <c r="E58" s="16">
        <v>340</v>
      </c>
      <c r="F58" s="17">
        <v>71.400000000000006</v>
      </c>
      <c r="G58" s="18">
        <v>340</v>
      </c>
      <c r="H58" s="14">
        <v>71.400000000000006</v>
      </c>
      <c r="I58" s="19">
        <v>45310</v>
      </c>
      <c r="J58" s="20" t="s">
        <v>42</v>
      </c>
      <c r="K58" s="21">
        <v>2</v>
      </c>
      <c r="L58" s="21"/>
      <c r="M58" s="21"/>
      <c r="N58" s="21"/>
      <c r="O58" s="13" t="s">
        <v>198</v>
      </c>
      <c r="P58" s="13" t="s">
        <v>199</v>
      </c>
      <c r="Q58" s="21" t="s">
        <v>44</v>
      </c>
      <c r="R58" s="21"/>
      <c r="S58" s="13" t="s">
        <v>200</v>
      </c>
      <c r="T58" s="16">
        <v>411.4</v>
      </c>
      <c r="U58" s="23" t="s">
        <v>46</v>
      </c>
      <c r="V58" s="22" t="s">
        <v>53</v>
      </c>
    </row>
    <row r="59" spans="1:22" ht="19.5" customHeight="1" x14ac:dyDescent="0.2">
      <c r="A59" s="13" t="s">
        <v>201</v>
      </c>
      <c r="B59" s="15" t="s">
        <v>64</v>
      </c>
      <c r="C59" s="13" t="s">
        <v>202</v>
      </c>
      <c r="D59" s="14">
        <v>1</v>
      </c>
      <c r="E59" s="16">
        <v>375</v>
      </c>
      <c r="F59" s="17">
        <v>78.75</v>
      </c>
      <c r="G59" s="18">
        <v>375</v>
      </c>
      <c r="H59" s="14">
        <v>78.75</v>
      </c>
      <c r="I59" s="19">
        <v>45363</v>
      </c>
      <c r="J59" s="20" t="s">
        <v>42</v>
      </c>
      <c r="K59" s="21">
        <v>2</v>
      </c>
      <c r="L59" s="21"/>
      <c r="M59" s="21"/>
      <c r="N59" s="21"/>
      <c r="O59" s="13" t="s">
        <v>198</v>
      </c>
      <c r="P59" s="13" t="s">
        <v>199</v>
      </c>
      <c r="Q59" s="21" t="s">
        <v>44</v>
      </c>
      <c r="R59" s="21"/>
      <c r="S59" s="13" t="s">
        <v>203</v>
      </c>
      <c r="T59" s="16">
        <v>453.75</v>
      </c>
      <c r="U59" s="23" t="s">
        <v>46</v>
      </c>
      <c r="V59" s="22" t="s">
        <v>204</v>
      </c>
    </row>
    <row r="60" spans="1:22" ht="19.5" customHeight="1" x14ac:dyDescent="0.2">
      <c r="A60" s="13" t="s">
        <v>205</v>
      </c>
      <c r="B60" s="15" t="s">
        <v>64</v>
      </c>
      <c r="C60" s="13" t="s">
        <v>206</v>
      </c>
      <c r="D60" s="14">
        <v>1</v>
      </c>
      <c r="E60" s="16">
        <v>270</v>
      </c>
      <c r="F60" s="17">
        <v>56.7</v>
      </c>
      <c r="G60" s="18">
        <v>270</v>
      </c>
      <c r="H60" s="14">
        <v>56.7</v>
      </c>
      <c r="I60" s="19">
        <v>45293</v>
      </c>
      <c r="J60" s="20" t="s">
        <v>42</v>
      </c>
      <c r="K60" s="21">
        <v>2</v>
      </c>
      <c r="L60" s="21"/>
      <c r="M60" s="21"/>
      <c r="N60" s="21"/>
      <c r="O60" s="13" t="s">
        <v>198</v>
      </c>
      <c r="P60" s="13" t="s">
        <v>199</v>
      </c>
      <c r="Q60" s="21" t="s">
        <v>44</v>
      </c>
      <c r="R60" s="21"/>
      <c r="S60" s="13" t="s">
        <v>200</v>
      </c>
      <c r="T60" s="16">
        <v>326.7</v>
      </c>
      <c r="U60" s="23" t="s">
        <v>46</v>
      </c>
      <c r="V60" s="22" t="s">
        <v>68</v>
      </c>
    </row>
    <row r="61" spans="1:22" ht="19.5" customHeight="1" x14ac:dyDescent="0.2">
      <c r="A61" s="13" t="s">
        <v>207</v>
      </c>
      <c r="B61" s="15" t="s">
        <v>64</v>
      </c>
      <c r="C61" s="13" t="s">
        <v>208</v>
      </c>
      <c r="D61" s="14">
        <v>1</v>
      </c>
      <c r="E61" s="16">
        <v>47.92</v>
      </c>
      <c r="F61" s="17">
        <v>10.0632</v>
      </c>
      <c r="G61" s="18">
        <v>47.92</v>
      </c>
      <c r="H61" s="14">
        <v>10.06</v>
      </c>
      <c r="I61" s="19">
        <v>45308</v>
      </c>
      <c r="J61" s="20" t="s">
        <v>42</v>
      </c>
      <c r="K61" s="21">
        <v>2</v>
      </c>
      <c r="L61" s="21"/>
      <c r="M61" s="21"/>
      <c r="N61" s="21"/>
      <c r="O61" s="13" t="s">
        <v>209</v>
      </c>
      <c r="P61" s="13" t="s">
        <v>210</v>
      </c>
      <c r="Q61" s="21" t="s">
        <v>44</v>
      </c>
      <c r="R61" s="21"/>
      <c r="S61" s="13" t="s">
        <v>211</v>
      </c>
      <c r="T61" s="16">
        <v>57.98</v>
      </c>
      <c r="U61" s="23" t="s">
        <v>46</v>
      </c>
      <c r="V61" s="22" t="s">
        <v>104</v>
      </c>
    </row>
    <row r="62" spans="1:22" ht="19.5" customHeight="1" x14ac:dyDescent="0.2">
      <c r="A62" s="13" t="s">
        <v>212</v>
      </c>
      <c r="B62" s="15" t="s">
        <v>64</v>
      </c>
      <c r="C62" s="13" t="s">
        <v>213</v>
      </c>
      <c r="D62" s="14">
        <v>1</v>
      </c>
      <c r="E62" s="16">
        <v>23.42</v>
      </c>
      <c r="F62" s="17">
        <v>4.9181999999999997</v>
      </c>
      <c r="G62" s="18">
        <v>23.42</v>
      </c>
      <c r="H62" s="14">
        <v>4.92</v>
      </c>
      <c r="I62" s="19">
        <v>45341</v>
      </c>
      <c r="J62" s="20" t="s">
        <v>42</v>
      </c>
      <c r="K62" s="21">
        <v>2</v>
      </c>
      <c r="L62" s="21"/>
      <c r="M62" s="21"/>
      <c r="N62" s="21"/>
      <c r="O62" s="13" t="s">
        <v>209</v>
      </c>
      <c r="P62" s="13" t="s">
        <v>210</v>
      </c>
      <c r="Q62" s="21" t="s">
        <v>44</v>
      </c>
      <c r="R62" s="21"/>
      <c r="S62" s="13" t="s">
        <v>214</v>
      </c>
      <c r="T62" s="16">
        <v>28.34</v>
      </c>
      <c r="U62" s="23" t="s">
        <v>46</v>
      </c>
      <c r="V62" s="22" t="s">
        <v>68</v>
      </c>
    </row>
    <row r="63" spans="1:22" ht="19.5" customHeight="1" x14ac:dyDescent="0.2">
      <c r="A63" s="13" t="s">
        <v>215</v>
      </c>
      <c r="B63" s="15" t="s">
        <v>64</v>
      </c>
      <c r="C63" s="13" t="s">
        <v>216</v>
      </c>
      <c r="D63" s="14">
        <v>1</v>
      </c>
      <c r="E63" s="16">
        <v>219</v>
      </c>
      <c r="F63" s="17">
        <v>45.99</v>
      </c>
      <c r="G63" s="18">
        <v>218.5</v>
      </c>
      <c r="H63" s="14">
        <v>45.89</v>
      </c>
      <c r="I63" s="19">
        <v>45327</v>
      </c>
      <c r="J63" s="20" t="s">
        <v>42</v>
      </c>
      <c r="K63" s="21">
        <v>2</v>
      </c>
      <c r="L63" s="21"/>
      <c r="M63" s="21"/>
      <c r="N63" s="21"/>
      <c r="O63" s="21" t="s">
        <v>2212</v>
      </c>
      <c r="P63" s="13" t="s">
        <v>217</v>
      </c>
      <c r="Q63" s="21" t="s">
        <v>44</v>
      </c>
      <c r="R63" s="21"/>
      <c r="S63" s="13" t="s">
        <v>218</v>
      </c>
      <c r="T63" s="16">
        <v>264.39</v>
      </c>
      <c r="U63" s="23" t="s">
        <v>46</v>
      </c>
      <c r="V63" s="22" t="s">
        <v>53</v>
      </c>
    </row>
    <row r="64" spans="1:22" ht="19.5" customHeight="1" x14ac:dyDescent="0.2">
      <c r="A64" s="13" t="s">
        <v>219</v>
      </c>
      <c r="B64" s="15" t="s">
        <v>40</v>
      </c>
      <c r="C64" s="13" t="s">
        <v>220</v>
      </c>
      <c r="D64" s="14">
        <v>1</v>
      </c>
      <c r="E64" s="16">
        <v>800</v>
      </c>
      <c r="F64" s="17">
        <v>0</v>
      </c>
      <c r="G64" s="18">
        <v>800</v>
      </c>
      <c r="H64" s="14">
        <v>0</v>
      </c>
      <c r="I64" s="19">
        <v>45377</v>
      </c>
      <c r="J64" s="20" t="s">
        <v>42</v>
      </c>
      <c r="K64" s="21">
        <v>2</v>
      </c>
      <c r="L64" s="21"/>
      <c r="M64" s="21"/>
      <c r="N64" s="21"/>
      <c r="O64" s="13" t="s">
        <v>221</v>
      </c>
      <c r="P64" s="13" t="s">
        <v>222</v>
      </c>
      <c r="Q64" s="21" t="s">
        <v>44</v>
      </c>
      <c r="R64" s="21"/>
      <c r="S64" s="13" t="s">
        <v>223</v>
      </c>
      <c r="T64" s="16">
        <v>800</v>
      </c>
      <c r="U64" s="23" t="s">
        <v>46</v>
      </c>
      <c r="V64" s="22" t="s">
        <v>68</v>
      </c>
    </row>
    <row r="65" spans="1:22" ht="19.5" customHeight="1" x14ac:dyDescent="0.2">
      <c r="A65" s="13" t="s">
        <v>224</v>
      </c>
      <c r="B65" s="15" t="s">
        <v>64</v>
      </c>
      <c r="C65" s="13" t="s">
        <v>225</v>
      </c>
      <c r="D65" s="14">
        <v>1</v>
      </c>
      <c r="E65" s="16">
        <v>1105.1400000000001</v>
      </c>
      <c r="F65" s="17">
        <v>232.07939999999999</v>
      </c>
      <c r="G65" s="18">
        <v>1105.1400000000001</v>
      </c>
      <c r="H65" s="14">
        <v>44.21</v>
      </c>
      <c r="I65" s="19">
        <v>45357</v>
      </c>
      <c r="J65" s="20" t="s">
        <v>42</v>
      </c>
      <c r="K65" s="21">
        <v>2</v>
      </c>
      <c r="L65" s="21"/>
      <c r="M65" s="21"/>
      <c r="N65" s="21"/>
      <c r="O65" s="21" t="s">
        <v>2213</v>
      </c>
      <c r="P65" s="13" t="s">
        <v>226</v>
      </c>
      <c r="Q65" s="21" t="s">
        <v>44</v>
      </c>
      <c r="R65" s="21"/>
      <c r="S65" s="13" t="s">
        <v>227</v>
      </c>
      <c r="T65" s="16">
        <v>1149.3499999999999</v>
      </c>
      <c r="U65" s="23" t="s">
        <v>46</v>
      </c>
      <c r="V65" s="22" t="s">
        <v>204</v>
      </c>
    </row>
    <row r="66" spans="1:22" ht="19.5" customHeight="1" x14ac:dyDescent="0.2">
      <c r="A66" s="13" t="s">
        <v>228</v>
      </c>
      <c r="B66" s="15" t="s">
        <v>40</v>
      </c>
      <c r="C66" s="13" t="s">
        <v>229</v>
      </c>
      <c r="D66" s="14">
        <v>2</v>
      </c>
      <c r="E66" s="16">
        <v>600</v>
      </c>
      <c r="F66" s="17">
        <v>126</v>
      </c>
      <c r="G66" s="18">
        <v>600</v>
      </c>
      <c r="H66" s="14">
        <v>60</v>
      </c>
      <c r="I66" s="19">
        <v>45355</v>
      </c>
      <c r="J66" s="20" t="s">
        <v>42</v>
      </c>
      <c r="K66" s="21">
        <v>2</v>
      </c>
      <c r="L66" s="21"/>
      <c r="M66" s="21"/>
      <c r="N66" s="21"/>
      <c r="O66" s="21" t="s">
        <v>2214</v>
      </c>
      <c r="P66" s="13" t="s">
        <v>230</v>
      </c>
      <c r="Q66" s="21" t="s">
        <v>44</v>
      </c>
      <c r="R66" s="21"/>
      <c r="S66" s="13" t="s">
        <v>231</v>
      </c>
      <c r="T66" s="16">
        <v>660</v>
      </c>
      <c r="U66" s="23" t="s">
        <v>46</v>
      </c>
      <c r="V66" s="22" t="s">
        <v>204</v>
      </c>
    </row>
    <row r="67" spans="1:22" ht="19.5" customHeight="1" x14ac:dyDescent="0.2">
      <c r="A67" s="13" t="s">
        <v>232</v>
      </c>
      <c r="B67" s="15" t="s">
        <v>40</v>
      </c>
      <c r="C67" s="13" t="s">
        <v>233</v>
      </c>
      <c r="D67" s="14">
        <v>2</v>
      </c>
      <c r="E67" s="16">
        <v>950</v>
      </c>
      <c r="F67" s="17">
        <v>199.5</v>
      </c>
      <c r="G67" s="18">
        <v>950</v>
      </c>
      <c r="H67" s="14">
        <v>95</v>
      </c>
      <c r="I67" s="19">
        <v>45355</v>
      </c>
      <c r="J67" s="20" t="s">
        <v>42</v>
      </c>
      <c r="K67" s="21">
        <v>2</v>
      </c>
      <c r="L67" s="21"/>
      <c r="M67" s="21"/>
      <c r="N67" s="21"/>
      <c r="O67" s="21" t="s">
        <v>2215</v>
      </c>
      <c r="P67" s="13" t="s">
        <v>234</v>
      </c>
      <c r="Q67" s="21" t="s">
        <v>44</v>
      </c>
      <c r="R67" s="21"/>
      <c r="S67" s="13" t="s">
        <v>231</v>
      </c>
      <c r="T67" s="16">
        <v>1045</v>
      </c>
      <c r="U67" s="23" t="s">
        <v>46</v>
      </c>
      <c r="V67" s="22" t="s">
        <v>204</v>
      </c>
    </row>
    <row r="68" spans="1:22" ht="19.5" customHeight="1" x14ac:dyDescent="0.2">
      <c r="A68" s="13" t="s">
        <v>235</v>
      </c>
      <c r="B68" s="15" t="s">
        <v>64</v>
      </c>
      <c r="C68" s="13" t="s">
        <v>236</v>
      </c>
      <c r="D68" s="14">
        <v>1</v>
      </c>
      <c r="E68" s="16">
        <v>150</v>
      </c>
      <c r="F68" s="17">
        <v>31.5</v>
      </c>
      <c r="G68" s="18">
        <v>150</v>
      </c>
      <c r="H68" s="14">
        <v>31.5</v>
      </c>
      <c r="I68" s="19">
        <v>45309</v>
      </c>
      <c r="J68" s="20" t="s">
        <v>42</v>
      </c>
      <c r="K68" s="21">
        <v>2</v>
      </c>
      <c r="L68" s="21"/>
      <c r="M68" s="21"/>
      <c r="N68" s="21"/>
      <c r="O68" s="21" t="s">
        <v>2216</v>
      </c>
      <c r="P68" s="13" t="s">
        <v>237</v>
      </c>
      <c r="Q68" s="21" t="s">
        <v>44</v>
      </c>
      <c r="R68" s="21"/>
      <c r="S68" s="13" t="s">
        <v>238</v>
      </c>
      <c r="T68" s="16">
        <v>181.5</v>
      </c>
      <c r="U68" s="23" t="s">
        <v>46</v>
      </c>
      <c r="V68" s="22" t="s">
        <v>53</v>
      </c>
    </row>
    <row r="69" spans="1:22" ht="19.5" customHeight="1" x14ac:dyDescent="0.2">
      <c r="A69" s="13" t="s">
        <v>239</v>
      </c>
      <c r="B69" s="15" t="s">
        <v>64</v>
      </c>
      <c r="C69" s="13" t="s">
        <v>240</v>
      </c>
      <c r="D69" s="14">
        <v>2</v>
      </c>
      <c r="E69" s="16">
        <v>9000</v>
      </c>
      <c r="F69" s="17">
        <v>1890</v>
      </c>
      <c r="G69" s="18">
        <v>9000</v>
      </c>
      <c r="H69" s="14">
        <v>1890</v>
      </c>
      <c r="I69" s="19">
        <v>45310</v>
      </c>
      <c r="J69" s="20" t="s">
        <v>107</v>
      </c>
      <c r="K69" s="21">
        <v>2</v>
      </c>
      <c r="L69" s="21"/>
      <c r="M69" s="21"/>
      <c r="N69" s="21"/>
      <c r="O69" s="21" t="s">
        <v>2216</v>
      </c>
      <c r="P69" s="13" t="s">
        <v>237</v>
      </c>
      <c r="Q69" s="21" t="s">
        <v>44</v>
      </c>
      <c r="R69" s="21"/>
      <c r="S69" s="13" t="s">
        <v>238</v>
      </c>
      <c r="T69" s="16">
        <v>10890</v>
      </c>
      <c r="U69" s="23" t="s">
        <v>46</v>
      </c>
      <c r="V69" s="22" t="s">
        <v>53</v>
      </c>
    </row>
    <row r="70" spans="1:22" ht="19.5" customHeight="1" x14ac:dyDescent="0.2">
      <c r="A70" s="13" t="s">
        <v>241</v>
      </c>
      <c r="B70" s="15" t="s">
        <v>40</v>
      </c>
      <c r="C70" s="13" t="s">
        <v>242</v>
      </c>
      <c r="D70" s="14">
        <v>1</v>
      </c>
      <c r="E70" s="16">
        <v>12000</v>
      </c>
      <c r="F70" s="17">
        <v>2520</v>
      </c>
      <c r="G70" s="18">
        <v>12000</v>
      </c>
      <c r="H70" s="14">
        <v>2520</v>
      </c>
      <c r="I70" s="19">
        <v>45310</v>
      </c>
      <c r="J70" s="20" t="s">
        <v>107</v>
      </c>
      <c r="K70" s="21">
        <v>2</v>
      </c>
      <c r="L70" s="21"/>
      <c r="M70" s="21"/>
      <c r="N70" s="21"/>
      <c r="O70" s="21" t="s">
        <v>2216</v>
      </c>
      <c r="P70" s="13" t="s">
        <v>243</v>
      </c>
      <c r="Q70" s="21" t="s">
        <v>44</v>
      </c>
      <c r="R70" s="21"/>
      <c r="S70" s="13" t="s">
        <v>238</v>
      </c>
      <c r="T70" s="16">
        <v>14520</v>
      </c>
      <c r="U70" s="23" t="s">
        <v>46</v>
      </c>
      <c r="V70" s="22" t="s">
        <v>53</v>
      </c>
    </row>
    <row r="71" spans="1:22" ht="19.5" customHeight="1" x14ac:dyDescent="0.2">
      <c r="A71" s="13" t="s">
        <v>244</v>
      </c>
      <c r="B71" s="15" t="s">
        <v>40</v>
      </c>
      <c r="C71" s="13" t="s">
        <v>245</v>
      </c>
      <c r="D71" s="14">
        <v>6</v>
      </c>
      <c r="E71" s="16">
        <v>1642.45</v>
      </c>
      <c r="F71" s="17">
        <v>344.91449999999998</v>
      </c>
      <c r="G71" s="18">
        <v>1642.45</v>
      </c>
      <c r="H71" s="14">
        <v>344.91</v>
      </c>
      <c r="I71" s="19">
        <v>45362</v>
      </c>
      <c r="J71" s="20" t="s">
        <v>42</v>
      </c>
      <c r="K71" s="21">
        <v>2</v>
      </c>
      <c r="L71" s="21"/>
      <c r="M71" s="21"/>
      <c r="N71" s="21"/>
      <c r="O71" s="13" t="s">
        <v>246</v>
      </c>
      <c r="P71" s="13" t="s">
        <v>247</v>
      </c>
      <c r="Q71" s="21" t="s">
        <v>44</v>
      </c>
      <c r="R71" s="21"/>
      <c r="S71" s="13" t="s">
        <v>248</v>
      </c>
      <c r="T71" s="16">
        <v>1987.36</v>
      </c>
      <c r="U71" s="23" t="s">
        <v>46</v>
      </c>
      <c r="V71" s="22" t="s">
        <v>249</v>
      </c>
    </row>
    <row r="72" spans="1:22" ht="19.5" customHeight="1" x14ac:dyDescent="0.2">
      <c r="A72" s="13" t="s">
        <v>250</v>
      </c>
      <c r="B72" s="15" t="s">
        <v>64</v>
      </c>
      <c r="C72" s="13" t="s">
        <v>251</v>
      </c>
      <c r="D72" s="14">
        <v>1</v>
      </c>
      <c r="E72" s="16">
        <v>6349.5</v>
      </c>
      <c r="F72" s="17">
        <v>1333.395</v>
      </c>
      <c r="G72" s="18">
        <v>6349.5</v>
      </c>
      <c r="H72" s="14">
        <v>634.95000000000005</v>
      </c>
      <c r="I72" s="19">
        <v>45331</v>
      </c>
      <c r="J72" s="20" t="s">
        <v>107</v>
      </c>
      <c r="K72" s="21">
        <v>2</v>
      </c>
      <c r="L72" s="21"/>
      <c r="M72" s="21"/>
      <c r="N72" s="21"/>
      <c r="O72" s="13" t="s">
        <v>252</v>
      </c>
      <c r="P72" s="13" t="s">
        <v>253</v>
      </c>
      <c r="Q72" s="21" t="s">
        <v>44</v>
      </c>
      <c r="R72" s="21"/>
      <c r="S72" s="13" t="s">
        <v>254</v>
      </c>
      <c r="T72" s="16">
        <v>6984.45</v>
      </c>
      <c r="U72" s="23" t="s">
        <v>46</v>
      </c>
      <c r="V72" s="22" t="s">
        <v>68</v>
      </c>
    </row>
    <row r="73" spans="1:22" ht="19.5" customHeight="1" x14ac:dyDescent="0.2">
      <c r="A73" s="13" t="s">
        <v>255</v>
      </c>
      <c r="B73" s="15" t="s">
        <v>40</v>
      </c>
      <c r="C73" s="13" t="s">
        <v>256</v>
      </c>
      <c r="D73" s="14">
        <v>9</v>
      </c>
      <c r="E73" s="16">
        <v>1500</v>
      </c>
      <c r="F73" s="17">
        <v>0</v>
      </c>
      <c r="G73" s="18">
        <v>1500</v>
      </c>
      <c r="H73" s="14">
        <v>0</v>
      </c>
      <c r="I73" s="19">
        <v>45331</v>
      </c>
      <c r="J73" s="20" t="s">
        <v>42</v>
      </c>
      <c r="K73" s="21">
        <v>2</v>
      </c>
      <c r="L73" s="21"/>
      <c r="M73" s="21"/>
      <c r="N73" s="21"/>
      <c r="O73" s="13" t="s">
        <v>257</v>
      </c>
      <c r="P73" s="13" t="s">
        <v>258</v>
      </c>
      <c r="Q73" s="21" t="s">
        <v>44</v>
      </c>
      <c r="R73" s="21"/>
      <c r="S73" s="13" t="s">
        <v>259</v>
      </c>
      <c r="T73" s="16">
        <v>1500</v>
      </c>
      <c r="U73" s="23" t="s">
        <v>46</v>
      </c>
      <c r="V73" s="22" t="s">
        <v>53</v>
      </c>
    </row>
    <row r="74" spans="1:22" ht="19.5" customHeight="1" x14ac:dyDescent="0.2">
      <c r="A74" s="13" t="s">
        <v>260</v>
      </c>
      <c r="B74" s="15" t="s">
        <v>40</v>
      </c>
      <c r="C74" s="13" t="s">
        <v>261</v>
      </c>
      <c r="D74" s="14">
        <v>9</v>
      </c>
      <c r="E74" s="16">
        <v>1500</v>
      </c>
      <c r="F74" s="17">
        <v>0</v>
      </c>
      <c r="G74" s="18">
        <v>1500</v>
      </c>
      <c r="H74" s="14">
        <v>0</v>
      </c>
      <c r="I74" s="19">
        <v>45331</v>
      </c>
      <c r="J74" s="20" t="s">
        <v>42</v>
      </c>
      <c r="K74" s="21">
        <v>2</v>
      </c>
      <c r="L74" s="21"/>
      <c r="M74" s="21"/>
      <c r="N74" s="21"/>
      <c r="O74" s="13" t="s">
        <v>262</v>
      </c>
      <c r="P74" s="13" t="s">
        <v>263</v>
      </c>
      <c r="Q74" s="21" t="s">
        <v>44</v>
      </c>
      <c r="R74" s="21"/>
      <c r="S74" s="13" t="s">
        <v>259</v>
      </c>
      <c r="T74" s="16">
        <v>1500</v>
      </c>
      <c r="U74" s="23" t="s">
        <v>46</v>
      </c>
      <c r="V74" s="22" t="s">
        <v>53</v>
      </c>
    </row>
    <row r="75" spans="1:22" ht="19.5" customHeight="1" x14ac:dyDescent="0.2">
      <c r="A75" s="13" t="s">
        <v>264</v>
      </c>
      <c r="B75" s="15" t="s">
        <v>40</v>
      </c>
      <c r="C75" s="13" t="s">
        <v>265</v>
      </c>
      <c r="D75" s="14">
        <v>9</v>
      </c>
      <c r="E75" s="16">
        <v>1500</v>
      </c>
      <c r="F75" s="17">
        <v>0</v>
      </c>
      <c r="G75" s="18">
        <v>1500</v>
      </c>
      <c r="H75" s="14">
        <v>0</v>
      </c>
      <c r="I75" s="19">
        <v>45331</v>
      </c>
      <c r="J75" s="20" t="s">
        <v>42</v>
      </c>
      <c r="K75" s="21">
        <v>2</v>
      </c>
      <c r="L75" s="21"/>
      <c r="M75" s="21"/>
      <c r="N75" s="21"/>
      <c r="O75" s="13" t="s">
        <v>266</v>
      </c>
      <c r="P75" s="13" t="s">
        <v>267</v>
      </c>
      <c r="Q75" s="21" t="s">
        <v>44</v>
      </c>
      <c r="R75" s="21"/>
      <c r="S75" s="13" t="s">
        <v>259</v>
      </c>
      <c r="T75" s="16">
        <v>1500</v>
      </c>
      <c r="U75" s="23" t="s">
        <v>46</v>
      </c>
      <c r="V75" s="22" t="s">
        <v>53</v>
      </c>
    </row>
    <row r="76" spans="1:22" ht="19.5" customHeight="1" x14ac:dyDescent="0.2">
      <c r="A76" s="13" t="s">
        <v>268</v>
      </c>
      <c r="B76" s="15" t="s">
        <v>40</v>
      </c>
      <c r="C76" s="13" t="s">
        <v>269</v>
      </c>
      <c r="D76" s="14">
        <v>1</v>
      </c>
      <c r="E76" s="16">
        <v>600</v>
      </c>
      <c r="F76" s="17">
        <v>0</v>
      </c>
      <c r="G76" s="18">
        <v>600</v>
      </c>
      <c r="H76" s="14">
        <v>0</v>
      </c>
      <c r="I76" s="19">
        <v>45320</v>
      </c>
      <c r="J76" s="20" t="s">
        <v>42</v>
      </c>
      <c r="K76" s="21">
        <v>2</v>
      </c>
      <c r="L76" s="21"/>
      <c r="M76" s="21"/>
      <c r="N76" s="21"/>
      <c r="O76" s="13" t="s">
        <v>270</v>
      </c>
      <c r="P76" s="13" t="s">
        <v>271</v>
      </c>
      <c r="Q76" s="21" t="s">
        <v>44</v>
      </c>
      <c r="R76" s="21"/>
      <c r="S76" s="13" t="s">
        <v>52</v>
      </c>
      <c r="T76" s="16">
        <v>600</v>
      </c>
      <c r="U76" s="23" t="s">
        <v>46</v>
      </c>
      <c r="V76" s="22" t="s">
        <v>68</v>
      </c>
    </row>
    <row r="77" spans="1:22" ht="19.5" customHeight="1" x14ac:dyDescent="0.2">
      <c r="A77" s="13" t="s">
        <v>272</v>
      </c>
      <c r="B77" s="15" t="s">
        <v>40</v>
      </c>
      <c r="C77" s="13" t="s">
        <v>273</v>
      </c>
      <c r="D77" s="14">
        <v>1</v>
      </c>
      <c r="E77" s="16">
        <v>600</v>
      </c>
      <c r="F77" s="17">
        <v>0</v>
      </c>
      <c r="G77" s="18">
        <v>600</v>
      </c>
      <c r="H77" s="14">
        <v>0</v>
      </c>
      <c r="I77" s="19">
        <v>45323</v>
      </c>
      <c r="J77" s="20" t="s">
        <v>42</v>
      </c>
      <c r="K77" s="21">
        <v>2</v>
      </c>
      <c r="L77" s="21"/>
      <c r="M77" s="21"/>
      <c r="N77" s="21"/>
      <c r="O77" s="13" t="s">
        <v>270</v>
      </c>
      <c r="P77" s="13" t="s">
        <v>274</v>
      </c>
      <c r="Q77" s="21" t="s">
        <v>44</v>
      </c>
      <c r="R77" s="21"/>
      <c r="S77" s="13" t="s">
        <v>52</v>
      </c>
      <c r="T77" s="16">
        <v>600</v>
      </c>
      <c r="U77" s="23" t="s">
        <v>46</v>
      </c>
      <c r="V77" s="22" t="s">
        <v>53</v>
      </c>
    </row>
    <row r="78" spans="1:22" ht="19.5" customHeight="1" x14ac:dyDescent="0.2">
      <c r="A78" s="13" t="s">
        <v>275</v>
      </c>
      <c r="B78" s="15" t="s">
        <v>40</v>
      </c>
      <c r="C78" s="13" t="s">
        <v>276</v>
      </c>
      <c r="D78" s="14">
        <v>1</v>
      </c>
      <c r="E78" s="16">
        <v>1550</v>
      </c>
      <c r="F78" s="17">
        <v>325.5</v>
      </c>
      <c r="G78" s="18">
        <v>1247.8399999999999</v>
      </c>
      <c r="H78" s="14">
        <v>262.05</v>
      </c>
      <c r="I78" s="19">
        <v>45316</v>
      </c>
      <c r="J78" s="20" t="s">
        <v>42</v>
      </c>
      <c r="K78" s="21">
        <v>2</v>
      </c>
      <c r="L78" s="21"/>
      <c r="M78" s="21"/>
      <c r="N78" s="21"/>
      <c r="O78" s="13" t="s">
        <v>277</v>
      </c>
      <c r="P78" s="13" t="s">
        <v>278</v>
      </c>
      <c r="Q78" s="21" t="s">
        <v>44</v>
      </c>
      <c r="R78" s="21"/>
      <c r="S78" s="13" t="s">
        <v>279</v>
      </c>
      <c r="T78" s="16">
        <v>1509.89</v>
      </c>
      <c r="U78" s="23" t="s">
        <v>46</v>
      </c>
      <c r="V78" s="22" t="s">
        <v>53</v>
      </c>
    </row>
    <row r="79" spans="1:22" ht="19.5" customHeight="1" x14ac:dyDescent="0.2">
      <c r="A79" s="13" t="s">
        <v>280</v>
      </c>
      <c r="B79" s="15" t="s">
        <v>40</v>
      </c>
      <c r="C79" s="13" t="s">
        <v>281</v>
      </c>
      <c r="D79" s="14">
        <v>1</v>
      </c>
      <c r="E79" s="16">
        <v>90</v>
      </c>
      <c r="F79" s="17">
        <v>18.899999999999999</v>
      </c>
      <c r="G79" s="18">
        <v>65.45</v>
      </c>
      <c r="H79" s="14">
        <v>13.74</v>
      </c>
      <c r="I79" s="19">
        <v>45316</v>
      </c>
      <c r="J79" s="20" t="s">
        <v>42</v>
      </c>
      <c r="K79" s="21">
        <v>2</v>
      </c>
      <c r="L79" s="21"/>
      <c r="M79" s="21"/>
      <c r="N79" s="21"/>
      <c r="O79" s="13" t="s">
        <v>277</v>
      </c>
      <c r="P79" s="13" t="s">
        <v>278</v>
      </c>
      <c r="Q79" s="21" t="s">
        <v>44</v>
      </c>
      <c r="R79" s="21"/>
      <c r="S79" s="13" t="s">
        <v>282</v>
      </c>
      <c r="T79" s="16">
        <v>79.19</v>
      </c>
      <c r="U79" s="23" t="s">
        <v>46</v>
      </c>
      <c r="V79" s="22" t="s">
        <v>53</v>
      </c>
    </row>
    <row r="80" spans="1:22" ht="19.5" customHeight="1" x14ac:dyDescent="0.2">
      <c r="A80" s="13" t="s">
        <v>283</v>
      </c>
      <c r="B80" s="15" t="s">
        <v>40</v>
      </c>
      <c r="C80" s="13" t="s">
        <v>284</v>
      </c>
      <c r="D80" s="14">
        <v>1</v>
      </c>
      <c r="E80" s="16">
        <v>820</v>
      </c>
      <c r="F80" s="17">
        <v>172.2</v>
      </c>
      <c r="G80" s="18">
        <v>818.18</v>
      </c>
      <c r="H80" s="14">
        <v>81.819999999999993</v>
      </c>
      <c r="I80" s="19">
        <v>45336</v>
      </c>
      <c r="J80" s="20" t="s">
        <v>42</v>
      </c>
      <c r="K80" s="21">
        <v>2</v>
      </c>
      <c r="L80" s="21"/>
      <c r="M80" s="21"/>
      <c r="N80" s="21"/>
      <c r="O80" s="13" t="s">
        <v>285</v>
      </c>
      <c r="P80" s="13" t="s">
        <v>286</v>
      </c>
      <c r="Q80" s="21" t="s">
        <v>44</v>
      </c>
      <c r="R80" s="21"/>
      <c r="S80" s="13" t="s">
        <v>287</v>
      </c>
      <c r="T80" s="16">
        <v>900</v>
      </c>
      <c r="U80" s="23" t="s">
        <v>46</v>
      </c>
      <c r="V80" s="22" t="s">
        <v>104</v>
      </c>
    </row>
    <row r="81" spans="1:22" ht="19.5" customHeight="1" x14ac:dyDescent="0.2">
      <c r="A81" s="13" t="s">
        <v>288</v>
      </c>
      <c r="B81" s="15" t="s">
        <v>40</v>
      </c>
      <c r="C81" s="13" t="s">
        <v>289</v>
      </c>
      <c r="D81" s="14">
        <v>1</v>
      </c>
      <c r="E81" s="16">
        <v>2500</v>
      </c>
      <c r="F81" s="17">
        <v>525</v>
      </c>
      <c r="G81" s="18">
        <v>2500.0100000000002</v>
      </c>
      <c r="H81" s="14">
        <v>525</v>
      </c>
      <c r="I81" s="19">
        <v>45363</v>
      </c>
      <c r="J81" s="20" t="s">
        <v>42</v>
      </c>
      <c r="K81" s="21">
        <v>2</v>
      </c>
      <c r="L81" s="21"/>
      <c r="M81" s="21"/>
      <c r="N81" s="21"/>
      <c r="O81" s="13" t="s">
        <v>285</v>
      </c>
      <c r="P81" s="13" t="s">
        <v>286</v>
      </c>
      <c r="Q81" s="21" t="s">
        <v>44</v>
      </c>
      <c r="R81" s="21"/>
      <c r="S81" s="13" t="s">
        <v>287</v>
      </c>
      <c r="T81" s="16">
        <v>3025.01</v>
      </c>
      <c r="U81" s="23" t="s">
        <v>46</v>
      </c>
      <c r="V81" s="22" t="s">
        <v>104</v>
      </c>
    </row>
    <row r="82" spans="1:22" ht="19.5" customHeight="1" x14ac:dyDescent="0.2">
      <c r="A82" s="13" t="s">
        <v>290</v>
      </c>
      <c r="B82" s="15" t="s">
        <v>40</v>
      </c>
      <c r="C82" s="13" t="s">
        <v>291</v>
      </c>
      <c r="D82" s="14">
        <v>1</v>
      </c>
      <c r="E82" s="16">
        <v>381.82</v>
      </c>
      <c r="F82" s="17">
        <v>80.182199999999995</v>
      </c>
      <c r="G82" s="18">
        <v>381.82</v>
      </c>
      <c r="H82" s="14">
        <v>38.18</v>
      </c>
      <c r="I82" s="19">
        <v>45370</v>
      </c>
      <c r="J82" s="20" t="s">
        <v>42</v>
      </c>
      <c r="K82" s="21">
        <v>2</v>
      </c>
      <c r="L82" s="21"/>
      <c r="M82" s="21"/>
      <c r="N82" s="21"/>
      <c r="O82" s="13" t="s">
        <v>285</v>
      </c>
      <c r="P82" s="13" t="s">
        <v>286</v>
      </c>
      <c r="Q82" s="21" t="s">
        <v>44</v>
      </c>
      <c r="R82" s="21"/>
      <c r="S82" s="13" t="s">
        <v>287</v>
      </c>
      <c r="T82" s="16">
        <v>420</v>
      </c>
      <c r="U82" s="23" t="s">
        <v>46</v>
      </c>
      <c r="V82" s="22" t="s">
        <v>104</v>
      </c>
    </row>
    <row r="83" spans="1:22" ht="19.5" customHeight="1" x14ac:dyDescent="0.2">
      <c r="A83" s="13" t="s">
        <v>292</v>
      </c>
      <c r="B83" s="15" t="s">
        <v>40</v>
      </c>
      <c r="C83" s="13" t="s">
        <v>293</v>
      </c>
      <c r="D83" s="14">
        <v>1</v>
      </c>
      <c r="E83" s="16">
        <v>163.63999999999999</v>
      </c>
      <c r="F83" s="17">
        <v>34.364400000000003</v>
      </c>
      <c r="G83" s="18">
        <v>163.63999999999999</v>
      </c>
      <c r="H83" s="14">
        <v>16.36</v>
      </c>
      <c r="I83" s="19">
        <v>45328</v>
      </c>
      <c r="J83" s="20" t="s">
        <v>42</v>
      </c>
      <c r="K83" s="21">
        <v>2</v>
      </c>
      <c r="L83" s="21"/>
      <c r="M83" s="21"/>
      <c r="N83" s="21"/>
      <c r="O83" s="13" t="s">
        <v>285</v>
      </c>
      <c r="P83" s="13" t="s">
        <v>286</v>
      </c>
      <c r="Q83" s="21" t="s">
        <v>44</v>
      </c>
      <c r="R83" s="21"/>
      <c r="S83" s="13" t="s">
        <v>294</v>
      </c>
      <c r="T83" s="16">
        <v>180</v>
      </c>
      <c r="U83" s="23" t="s">
        <v>46</v>
      </c>
      <c r="V83" s="22" t="s">
        <v>68</v>
      </c>
    </row>
    <row r="84" spans="1:22" ht="19.5" customHeight="1" x14ac:dyDescent="0.2">
      <c r="A84" s="13" t="s">
        <v>295</v>
      </c>
      <c r="B84" s="15" t="s">
        <v>40</v>
      </c>
      <c r="C84" s="13" t="s">
        <v>296</v>
      </c>
      <c r="D84" s="14">
        <v>1</v>
      </c>
      <c r="E84" s="16">
        <v>1450</v>
      </c>
      <c r="F84" s="17">
        <v>304.5</v>
      </c>
      <c r="G84" s="18">
        <v>1450</v>
      </c>
      <c r="H84" s="14">
        <v>145</v>
      </c>
      <c r="I84" s="19">
        <v>45308</v>
      </c>
      <c r="J84" s="20" t="s">
        <v>42</v>
      </c>
      <c r="K84" s="21">
        <v>2</v>
      </c>
      <c r="L84" s="21"/>
      <c r="M84" s="21"/>
      <c r="N84" s="21"/>
      <c r="O84" s="13" t="s">
        <v>297</v>
      </c>
      <c r="P84" s="13" t="s">
        <v>298</v>
      </c>
      <c r="Q84" s="21" t="s">
        <v>44</v>
      </c>
      <c r="R84" s="21"/>
      <c r="S84" s="13" t="s">
        <v>287</v>
      </c>
      <c r="T84" s="16">
        <v>1595</v>
      </c>
      <c r="U84" s="23" t="s">
        <v>46</v>
      </c>
      <c r="V84" s="22" t="s">
        <v>104</v>
      </c>
    </row>
    <row r="85" spans="1:22" ht="19.5" customHeight="1" x14ac:dyDescent="0.2">
      <c r="A85" s="13" t="s">
        <v>299</v>
      </c>
      <c r="B85" s="15" t="s">
        <v>40</v>
      </c>
      <c r="C85" s="13" t="s">
        <v>300</v>
      </c>
      <c r="D85" s="14">
        <v>2</v>
      </c>
      <c r="E85" s="16">
        <v>275</v>
      </c>
      <c r="F85" s="17">
        <v>57.75</v>
      </c>
      <c r="G85" s="18">
        <v>250</v>
      </c>
      <c r="H85" s="14">
        <v>25</v>
      </c>
      <c r="I85" s="19">
        <v>45362</v>
      </c>
      <c r="J85" s="20" t="s">
        <v>42</v>
      </c>
      <c r="K85" s="21">
        <v>2</v>
      </c>
      <c r="L85" s="21"/>
      <c r="M85" s="21"/>
      <c r="N85" s="21"/>
      <c r="O85" s="13" t="s">
        <v>297</v>
      </c>
      <c r="P85" s="13" t="s">
        <v>298</v>
      </c>
      <c r="Q85" s="21" t="s">
        <v>44</v>
      </c>
      <c r="R85" s="21"/>
      <c r="S85" s="13" t="s">
        <v>301</v>
      </c>
      <c r="T85" s="16">
        <v>275</v>
      </c>
      <c r="U85" s="23" t="s">
        <v>46</v>
      </c>
      <c r="V85" s="22" t="s">
        <v>249</v>
      </c>
    </row>
    <row r="86" spans="1:22" ht="19.5" customHeight="1" x14ac:dyDescent="0.2">
      <c r="A86" s="13" t="s">
        <v>302</v>
      </c>
      <c r="B86" s="15" t="s">
        <v>40</v>
      </c>
      <c r="C86" s="13" t="s">
        <v>303</v>
      </c>
      <c r="D86" s="14">
        <v>0.2</v>
      </c>
      <c r="E86" s="16">
        <v>300</v>
      </c>
      <c r="F86" s="17">
        <v>0</v>
      </c>
      <c r="G86" s="18">
        <v>300</v>
      </c>
      <c r="H86" s="14">
        <v>0</v>
      </c>
      <c r="I86" s="19">
        <v>45343</v>
      </c>
      <c r="J86" s="20" t="s">
        <v>42</v>
      </c>
      <c r="K86" s="21">
        <v>2</v>
      </c>
      <c r="L86" s="21"/>
      <c r="M86" s="21"/>
      <c r="N86" s="21"/>
      <c r="O86" s="21" t="s">
        <v>2217</v>
      </c>
      <c r="P86" s="13" t="s">
        <v>304</v>
      </c>
      <c r="Q86" s="21" t="s">
        <v>44</v>
      </c>
      <c r="R86" s="21"/>
      <c r="S86" s="13" t="s">
        <v>305</v>
      </c>
      <c r="T86" s="16">
        <v>300</v>
      </c>
      <c r="U86" s="23" t="s">
        <v>46</v>
      </c>
      <c r="V86" s="22" t="s">
        <v>62</v>
      </c>
    </row>
    <row r="87" spans="1:22" ht="19.5" customHeight="1" x14ac:dyDescent="0.2">
      <c r="A87" s="13" t="s">
        <v>306</v>
      </c>
      <c r="B87" s="15" t="s">
        <v>40</v>
      </c>
      <c r="C87" s="13" t="s">
        <v>307</v>
      </c>
      <c r="D87" s="14">
        <v>0.5</v>
      </c>
      <c r="E87" s="16">
        <v>4650</v>
      </c>
      <c r="F87" s="17">
        <v>976.5</v>
      </c>
      <c r="G87" s="18">
        <v>4650</v>
      </c>
      <c r="H87" s="14">
        <v>976.5</v>
      </c>
      <c r="I87" s="19">
        <v>45337</v>
      </c>
      <c r="J87" s="20" t="s">
        <v>42</v>
      </c>
      <c r="K87" s="21">
        <v>2</v>
      </c>
      <c r="L87" s="21"/>
      <c r="M87" s="21"/>
      <c r="N87" s="21"/>
      <c r="O87" s="13" t="s">
        <v>308</v>
      </c>
      <c r="P87" s="13" t="s">
        <v>309</v>
      </c>
      <c r="Q87" s="21" t="s">
        <v>44</v>
      </c>
      <c r="R87" s="21"/>
      <c r="S87" s="13" t="s">
        <v>310</v>
      </c>
      <c r="T87" s="16">
        <v>5626.5</v>
      </c>
      <c r="U87" s="23" t="s">
        <v>46</v>
      </c>
      <c r="V87" s="22" t="s">
        <v>78</v>
      </c>
    </row>
    <row r="88" spans="1:22" ht="19.5" customHeight="1" x14ac:dyDescent="0.2">
      <c r="A88" s="13" t="s">
        <v>311</v>
      </c>
      <c r="B88" s="15" t="s">
        <v>40</v>
      </c>
      <c r="C88" s="13" t="s">
        <v>312</v>
      </c>
      <c r="D88" s="14">
        <v>1</v>
      </c>
      <c r="E88" s="16">
        <v>7000</v>
      </c>
      <c r="F88" s="17">
        <v>1470</v>
      </c>
      <c r="G88" s="18">
        <v>7000</v>
      </c>
      <c r="H88" s="14">
        <v>1470</v>
      </c>
      <c r="I88" s="19">
        <v>45351</v>
      </c>
      <c r="J88" s="20" t="s">
        <v>42</v>
      </c>
      <c r="K88" s="21">
        <v>2</v>
      </c>
      <c r="L88" s="21"/>
      <c r="M88" s="21"/>
      <c r="N88" s="21"/>
      <c r="O88" s="13" t="s">
        <v>308</v>
      </c>
      <c r="P88" s="13" t="s">
        <v>309</v>
      </c>
      <c r="Q88" s="21" t="s">
        <v>44</v>
      </c>
      <c r="R88" s="21"/>
      <c r="S88" s="13" t="s">
        <v>313</v>
      </c>
      <c r="T88" s="16">
        <v>8470</v>
      </c>
      <c r="U88" s="23" t="s">
        <v>46</v>
      </c>
      <c r="V88" s="22" t="s">
        <v>78</v>
      </c>
    </row>
    <row r="89" spans="1:22" ht="19.5" customHeight="1" x14ac:dyDescent="0.2">
      <c r="A89" s="13" t="s">
        <v>314</v>
      </c>
      <c r="B89" s="15" t="s">
        <v>40</v>
      </c>
      <c r="C89" s="13" t="s">
        <v>315</v>
      </c>
      <c r="D89" s="14">
        <v>6</v>
      </c>
      <c r="E89" s="16">
        <v>2900</v>
      </c>
      <c r="F89" s="17">
        <v>609</v>
      </c>
      <c r="G89" s="18">
        <v>2900</v>
      </c>
      <c r="H89" s="14">
        <v>0</v>
      </c>
      <c r="I89" s="19">
        <v>45328</v>
      </c>
      <c r="J89" s="20" t="s">
        <v>42</v>
      </c>
      <c r="K89" s="21">
        <v>2</v>
      </c>
      <c r="L89" s="21"/>
      <c r="M89" s="21"/>
      <c r="N89" s="21"/>
      <c r="O89" s="21" t="s">
        <v>2218</v>
      </c>
      <c r="P89" s="13" t="s">
        <v>316</v>
      </c>
      <c r="Q89" s="21" t="s">
        <v>317</v>
      </c>
      <c r="R89" s="21"/>
      <c r="S89" s="13" t="s">
        <v>318</v>
      </c>
      <c r="T89" s="16">
        <v>2900</v>
      </c>
      <c r="U89" s="23" t="s">
        <v>46</v>
      </c>
      <c r="V89" s="22" t="s">
        <v>319</v>
      </c>
    </row>
    <row r="90" spans="1:22" ht="19.5" customHeight="1" x14ac:dyDescent="0.2">
      <c r="A90" s="13" t="s">
        <v>320</v>
      </c>
      <c r="B90" s="15" t="s">
        <v>40</v>
      </c>
      <c r="C90" s="13" t="s">
        <v>321</v>
      </c>
      <c r="D90" s="14">
        <v>0.2</v>
      </c>
      <c r="E90" s="16">
        <v>1307</v>
      </c>
      <c r="F90" s="17">
        <v>274.47000000000003</v>
      </c>
      <c r="G90" s="18">
        <v>1307</v>
      </c>
      <c r="H90" s="14">
        <v>274.47000000000003</v>
      </c>
      <c r="I90" s="19">
        <v>45362</v>
      </c>
      <c r="J90" s="20" t="s">
        <v>42</v>
      </c>
      <c r="K90" s="21">
        <v>2</v>
      </c>
      <c r="L90" s="21"/>
      <c r="M90" s="21"/>
      <c r="N90" s="21"/>
      <c r="O90" s="21" t="s">
        <v>2219</v>
      </c>
      <c r="P90" s="13" t="s">
        <v>322</v>
      </c>
      <c r="Q90" s="21" t="s">
        <v>44</v>
      </c>
      <c r="R90" s="21"/>
      <c r="S90" s="13" t="s">
        <v>323</v>
      </c>
      <c r="T90" s="16">
        <v>1581.47</v>
      </c>
      <c r="U90" s="23" t="s">
        <v>46</v>
      </c>
      <c r="V90" s="22" t="s">
        <v>62</v>
      </c>
    </row>
    <row r="91" spans="1:22" ht="19.5" customHeight="1" x14ac:dyDescent="0.2">
      <c r="A91" s="13" t="s">
        <v>324</v>
      </c>
      <c r="B91" s="15" t="s">
        <v>40</v>
      </c>
      <c r="C91" s="13" t="s">
        <v>325</v>
      </c>
      <c r="D91" s="14">
        <v>0.1</v>
      </c>
      <c r="E91" s="16">
        <v>8201</v>
      </c>
      <c r="F91" s="17">
        <v>1722.21</v>
      </c>
      <c r="G91" s="18">
        <v>8201</v>
      </c>
      <c r="H91" s="14">
        <v>1722.21</v>
      </c>
      <c r="I91" s="19">
        <v>45369</v>
      </c>
      <c r="J91" s="20" t="s">
        <v>107</v>
      </c>
      <c r="K91" s="21">
        <v>2</v>
      </c>
      <c r="L91" s="21"/>
      <c r="M91" s="21"/>
      <c r="N91" s="21"/>
      <c r="O91" s="13" t="s">
        <v>326</v>
      </c>
      <c r="P91" s="13" t="s">
        <v>327</v>
      </c>
      <c r="Q91" s="21" t="s">
        <v>44</v>
      </c>
      <c r="R91" s="21"/>
      <c r="S91" s="13" t="s">
        <v>328</v>
      </c>
      <c r="T91" s="16">
        <v>9923.2099999999991</v>
      </c>
      <c r="U91" s="23" t="s">
        <v>46</v>
      </c>
      <c r="V91" s="22" t="s">
        <v>62</v>
      </c>
    </row>
    <row r="92" spans="1:22" ht="19.5" customHeight="1" x14ac:dyDescent="0.2">
      <c r="A92" s="13" t="s">
        <v>329</v>
      </c>
      <c r="B92" s="15" t="s">
        <v>64</v>
      </c>
      <c r="C92" s="13" t="s">
        <v>330</v>
      </c>
      <c r="D92" s="14">
        <v>0.1</v>
      </c>
      <c r="E92" s="16">
        <v>10.8</v>
      </c>
      <c r="F92" s="17">
        <v>2.2679999999999998</v>
      </c>
      <c r="G92" s="18">
        <v>8.9600000000000009</v>
      </c>
      <c r="H92" s="14">
        <v>1.88</v>
      </c>
      <c r="I92" s="19">
        <v>45295</v>
      </c>
      <c r="J92" s="20" t="s">
        <v>42</v>
      </c>
      <c r="K92" s="21">
        <v>2</v>
      </c>
      <c r="L92" s="21"/>
      <c r="M92" s="21"/>
      <c r="N92" s="21"/>
      <c r="O92" s="13" t="s">
        <v>331</v>
      </c>
      <c r="P92" s="13" t="s">
        <v>332</v>
      </c>
      <c r="Q92" s="21" t="s">
        <v>44</v>
      </c>
      <c r="R92" s="21"/>
      <c r="S92" s="13" t="s">
        <v>333</v>
      </c>
      <c r="T92" s="16">
        <v>10.84</v>
      </c>
      <c r="U92" s="23" t="s">
        <v>46</v>
      </c>
      <c r="V92" s="22" t="s">
        <v>53</v>
      </c>
    </row>
    <row r="93" spans="1:22" ht="19.5" customHeight="1" x14ac:dyDescent="0.2">
      <c r="A93" s="13" t="s">
        <v>334</v>
      </c>
      <c r="B93" s="15" t="s">
        <v>64</v>
      </c>
      <c r="C93" s="13" t="s">
        <v>335</v>
      </c>
      <c r="D93" s="14">
        <v>1</v>
      </c>
      <c r="E93" s="16">
        <v>5.58</v>
      </c>
      <c r="F93" s="17">
        <v>1.1718</v>
      </c>
      <c r="G93" s="18">
        <v>5.6</v>
      </c>
      <c r="H93" s="14">
        <v>1.18</v>
      </c>
      <c r="I93" s="19">
        <v>45308</v>
      </c>
      <c r="J93" s="20" t="s">
        <v>42</v>
      </c>
      <c r="K93" s="21">
        <v>2</v>
      </c>
      <c r="L93" s="21"/>
      <c r="M93" s="21"/>
      <c r="N93" s="21"/>
      <c r="O93" s="13" t="s">
        <v>331</v>
      </c>
      <c r="P93" s="13" t="s">
        <v>332</v>
      </c>
      <c r="Q93" s="21" t="s">
        <v>44</v>
      </c>
      <c r="R93" s="21"/>
      <c r="S93" s="13" t="s">
        <v>336</v>
      </c>
      <c r="T93" s="16">
        <v>6.78</v>
      </c>
      <c r="U93" s="23" t="s">
        <v>46</v>
      </c>
      <c r="V93" s="22" t="s">
        <v>104</v>
      </c>
    </row>
    <row r="94" spans="1:22" ht="19.5" customHeight="1" x14ac:dyDescent="0.2">
      <c r="A94" s="13" t="s">
        <v>337</v>
      </c>
      <c r="B94" s="15" t="s">
        <v>64</v>
      </c>
      <c r="C94" s="13" t="s">
        <v>338</v>
      </c>
      <c r="D94" s="14">
        <v>1</v>
      </c>
      <c r="E94" s="16">
        <v>15.68</v>
      </c>
      <c r="F94" s="17">
        <v>3.2928000000000002</v>
      </c>
      <c r="G94" s="18">
        <v>15.68</v>
      </c>
      <c r="H94" s="14">
        <v>3.29</v>
      </c>
      <c r="I94" s="19">
        <v>45308</v>
      </c>
      <c r="J94" s="20" t="s">
        <v>42</v>
      </c>
      <c r="K94" s="21">
        <v>2</v>
      </c>
      <c r="L94" s="21"/>
      <c r="M94" s="21"/>
      <c r="N94" s="21"/>
      <c r="O94" s="13" t="s">
        <v>331</v>
      </c>
      <c r="P94" s="13" t="s">
        <v>332</v>
      </c>
      <c r="Q94" s="21" t="s">
        <v>44</v>
      </c>
      <c r="R94" s="21"/>
      <c r="S94" s="13" t="s">
        <v>333</v>
      </c>
      <c r="T94" s="16">
        <v>18.97</v>
      </c>
      <c r="U94" s="23" t="s">
        <v>46</v>
      </c>
      <c r="V94" s="22" t="s">
        <v>68</v>
      </c>
    </row>
    <row r="95" spans="1:22" ht="19.5" customHeight="1" x14ac:dyDescent="0.2">
      <c r="A95" s="13" t="s">
        <v>339</v>
      </c>
      <c r="B95" s="15" t="s">
        <v>64</v>
      </c>
      <c r="C95" s="13" t="s">
        <v>340</v>
      </c>
      <c r="D95" s="14">
        <v>1</v>
      </c>
      <c r="E95" s="16">
        <v>13.06</v>
      </c>
      <c r="F95" s="17">
        <v>2.7425999999999999</v>
      </c>
      <c r="G95" s="18">
        <v>13.06</v>
      </c>
      <c r="H95" s="14">
        <v>2.74</v>
      </c>
      <c r="I95" s="19">
        <v>45329</v>
      </c>
      <c r="J95" s="20" t="s">
        <v>42</v>
      </c>
      <c r="K95" s="21">
        <v>2</v>
      </c>
      <c r="L95" s="21"/>
      <c r="M95" s="21"/>
      <c r="N95" s="21"/>
      <c r="O95" s="13" t="s">
        <v>331</v>
      </c>
      <c r="P95" s="13" t="s">
        <v>332</v>
      </c>
      <c r="Q95" s="21" t="s">
        <v>44</v>
      </c>
      <c r="R95" s="21"/>
      <c r="S95" s="13" t="s">
        <v>341</v>
      </c>
      <c r="T95" s="16">
        <v>15.8</v>
      </c>
      <c r="U95" s="23" t="s">
        <v>46</v>
      </c>
      <c r="V95" s="22" t="s">
        <v>104</v>
      </c>
    </row>
    <row r="96" spans="1:22" ht="19.5" customHeight="1" x14ac:dyDescent="0.2">
      <c r="A96" s="13" t="s">
        <v>342</v>
      </c>
      <c r="B96" s="15" t="s">
        <v>64</v>
      </c>
      <c r="C96" s="13" t="s">
        <v>343</v>
      </c>
      <c r="D96" s="14">
        <v>1</v>
      </c>
      <c r="E96" s="16">
        <v>125</v>
      </c>
      <c r="F96" s="17">
        <v>26.25</v>
      </c>
      <c r="G96" s="18">
        <v>124.58</v>
      </c>
      <c r="H96" s="14">
        <v>26.16</v>
      </c>
      <c r="I96" s="19">
        <v>45327</v>
      </c>
      <c r="J96" s="20" t="s">
        <v>42</v>
      </c>
      <c r="K96" s="21">
        <v>2</v>
      </c>
      <c r="L96" s="21"/>
      <c r="M96" s="21"/>
      <c r="N96" s="21"/>
      <c r="O96" s="13" t="s">
        <v>331</v>
      </c>
      <c r="P96" s="13" t="s">
        <v>332</v>
      </c>
      <c r="Q96" s="21" t="s">
        <v>44</v>
      </c>
      <c r="R96" s="21"/>
      <c r="S96" s="13" t="s">
        <v>333</v>
      </c>
      <c r="T96" s="16">
        <v>150.74</v>
      </c>
      <c r="U96" s="23" t="s">
        <v>46</v>
      </c>
      <c r="V96" s="22" t="s">
        <v>53</v>
      </c>
    </row>
    <row r="97" spans="1:22" ht="19.5" customHeight="1" x14ac:dyDescent="0.2">
      <c r="A97" s="13" t="s">
        <v>344</v>
      </c>
      <c r="B97" s="15" t="s">
        <v>40</v>
      </c>
      <c r="C97" s="13" t="s">
        <v>345</v>
      </c>
      <c r="D97" s="14">
        <v>1</v>
      </c>
      <c r="E97" s="16">
        <v>40.5</v>
      </c>
      <c r="F97" s="17">
        <v>8.5050000000000008</v>
      </c>
      <c r="G97" s="18">
        <v>40.5</v>
      </c>
      <c r="H97" s="14">
        <v>8.5</v>
      </c>
      <c r="I97" s="19">
        <v>45363</v>
      </c>
      <c r="J97" s="20" t="s">
        <v>42</v>
      </c>
      <c r="K97" s="21">
        <v>2</v>
      </c>
      <c r="L97" s="21"/>
      <c r="M97" s="21"/>
      <c r="N97" s="21"/>
      <c r="O97" s="13" t="s">
        <v>331</v>
      </c>
      <c r="P97" s="13" t="s">
        <v>332</v>
      </c>
      <c r="Q97" s="21" t="s">
        <v>44</v>
      </c>
      <c r="R97" s="21"/>
      <c r="S97" s="13" t="s">
        <v>336</v>
      </c>
      <c r="T97" s="16">
        <v>49</v>
      </c>
      <c r="U97" s="23" t="s">
        <v>46</v>
      </c>
      <c r="V97" s="22" t="s">
        <v>53</v>
      </c>
    </row>
    <row r="98" spans="1:22" ht="19.5" customHeight="1" x14ac:dyDescent="0.2">
      <c r="A98" s="13" t="s">
        <v>346</v>
      </c>
      <c r="B98" s="15" t="s">
        <v>64</v>
      </c>
      <c r="C98" s="13" t="s">
        <v>347</v>
      </c>
      <c r="D98" s="14">
        <v>1</v>
      </c>
      <c r="E98" s="16">
        <v>101.03</v>
      </c>
      <c r="F98" s="17">
        <v>21.2163</v>
      </c>
      <c r="G98" s="18">
        <v>101.03</v>
      </c>
      <c r="H98" s="14">
        <v>21.22</v>
      </c>
      <c r="I98" s="19">
        <v>45295</v>
      </c>
      <c r="J98" s="20" t="s">
        <v>42</v>
      </c>
      <c r="K98" s="21">
        <v>2</v>
      </c>
      <c r="L98" s="21"/>
      <c r="M98" s="21"/>
      <c r="N98" s="21"/>
      <c r="O98" s="13" t="s">
        <v>331</v>
      </c>
      <c r="P98" s="13" t="s">
        <v>332</v>
      </c>
      <c r="Q98" s="21" t="s">
        <v>44</v>
      </c>
      <c r="R98" s="21"/>
      <c r="S98" s="13" t="s">
        <v>333</v>
      </c>
      <c r="T98" s="16">
        <v>122.25</v>
      </c>
      <c r="U98" s="23" t="s">
        <v>46</v>
      </c>
      <c r="V98" s="22" t="s">
        <v>68</v>
      </c>
    </row>
    <row r="99" spans="1:22" ht="19.5" customHeight="1" x14ac:dyDescent="0.2">
      <c r="A99" s="13" t="s">
        <v>348</v>
      </c>
      <c r="B99" s="15" t="s">
        <v>64</v>
      </c>
      <c r="C99" s="13" t="s">
        <v>349</v>
      </c>
      <c r="D99" s="14">
        <v>0.1</v>
      </c>
      <c r="E99" s="16">
        <v>10.039999999999999</v>
      </c>
      <c r="F99" s="17">
        <v>2.1084000000000001</v>
      </c>
      <c r="G99" s="18">
        <v>10.039999999999999</v>
      </c>
      <c r="H99" s="14">
        <v>2.11</v>
      </c>
      <c r="I99" s="19">
        <v>45308</v>
      </c>
      <c r="J99" s="20" t="s">
        <v>42</v>
      </c>
      <c r="K99" s="21">
        <v>2</v>
      </c>
      <c r="L99" s="21"/>
      <c r="M99" s="21"/>
      <c r="N99" s="21"/>
      <c r="O99" s="13" t="s">
        <v>331</v>
      </c>
      <c r="P99" s="13" t="s">
        <v>332</v>
      </c>
      <c r="Q99" s="21" t="s">
        <v>44</v>
      </c>
      <c r="R99" s="21"/>
      <c r="S99" s="13" t="s">
        <v>333</v>
      </c>
      <c r="T99" s="16">
        <v>12.15</v>
      </c>
      <c r="U99" s="23" t="s">
        <v>46</v>
      </c>
      <c r="V99" s="22" t="s">
        <v>104</v>
      </c>
    </row>
    <row r="100" spans="1:22" ht="19.5" customHeight="1" x14ac:dyDescent="0.2">
      <c r="A100" s="13" t="s">
        <v>350</v>
      </c>
      <c r="B100" s="15" t="s">
        <v>64</v>
      </c>
      <c r="C100" s="13" t="s">
        <v>351</v>
      </c>
      <c r="D100" s="14">
        <v>1</v>
      </c>
      <c r="E100" s="16">
        <v>26.07</v>
      </c>
      <c r="F100" s="17">
        <v>5.4747000000000003</v>
      </c>
      <c r="G100" s="18">
        <v>26.07</v>
      </c>
      <c r="H100" s="14">
        <v>5.47</v>
      </c>
      <c r="I100" s="19">
        <v>45308</v>
      </c>
      <c r="J100" s="20" t="s">
        <v>42</v>
      </c>
      <c r="K100" s="21">
        <v>2</v>
      </c>
      <c r="L100" s="21"/>
      <c r="M100" s="21"/>
      <c r="N100" s="21"/>
      <c r="O100" s="13" t="s">
        <v>331</v>
      </c>
      <c r="P100" s="13" t="s">
        <v>332</v>
      </c>
      <c r="Q100" s="21" t="s">
        <v>44</v>
      </c>
      <c r="R100" s="21"/>
      <c r="S100" s="13" t="s">
        <v>333</v>
      </c>
      <c r="T100" s="16">
        <v>31.54</v>
      </c>
      <c r="U100" s="23" t="s">
        <v>46</v>
      </c>
      <c r="V100" s="22" t="s">
        <v>68</v>
      </c>
    </row>
    <row r="101" spans="1:22" ht="19.5" customHeight="1" x14ac:dyDescent="0.2">
      <c r="A101" s="13" t="s">
        <v>352</v>
      </c>
      <c r="B101" s="15" t="s">
        <v>64</v>
      </c>
      <c r="C101" s="13" t="s">
        <v>353</v>
      </c>
      <c r="D101" s="14">
        <v>1</v>
      </c>
      <c r="E101" s="16">
        <v>80.989999999999995</v>
      </c>
      <c r="F101" s="17">
        <v>17.007899999999999</v>
      </c>
      <c r="G101" s="18">
        <v>80.989999999999995</v>
      </c>
      <c r="H101" s="14">
        <v>17.010000000000002</v>
      </c>
      <c r="I101" s="19">
        <v>45338</v>
      </c>
      <c r="J101" s="20" t="s">
        <v>42</v>
      </c>
      <c r="K101" s="21">
        <v>2</v>
      </c>
      <c r="L101" s="21"/>
      <c r="M101" s="21"/>
      <c r="N101" s="21"/>
      <c r="O101" s="13" t="s">
        <v>331</v>
      </c>
      <c r="P101" s="13" t="s">
        <v>332</v>
      </c>
      <c r="Q101" s="21" t="s">
        <v>44</v>
      </c>
      <c r="R101" s="21"/>
      <c r="S101" s="13" t="s">
        <v>333</v>
      </c>
      <c r="T101" s="16">
        <v>98</v>
      </c>
      <c r="U101" s="23" t="s">
        <v>46</v>
      </c>
      <c r="V101" s="22" t="s">
        <v>68</v>
      </c>
    </row>
    <row r="102" spans="1:22" ht="19.5" customHeight="1" x14ac:dyDescent="0.2">
      <c r="A102" s="13" t="s">
        <v>354</v>
      </c>
      <c r="B102" s="15" t="s">
        <v>64</v>
      </c>
      <c r="C102" s="13" t="s">
        <v>355</v>
      </c>
      <c r="D102" s="14">
        <v>1</v>
      </c>
      <c r="E102" s="16">
        <v>10.039999999999999</v>
      </c>
      <c r="F102" s="17">
        <v>2.1084000000000001</v>
      </c>
      <c r="G102" s="18">
        <v>10.039999999999999</v>
      </c>
      <c r="H102" s="14">
        <v>2.11</v>
      </c>
      <c r="I102" s="19">
        <v>45352</v>
      </c>
      <c r="J102" s="20" t="s">
        <v>42</v>
      </c>
      <c r="K102" s="21">
        <v>2</v>
      </c>
      <c r="L102" s="21"/>
      <c r="M102" s="21"/>
      <c r="N102" s="21"/>
      <c r="O102" s="13" t="s">
        <v>331</v>
      </c>
      <c r="P102" s="13" t="s">
        <v>332</v>
      </c>
      <c r="Q102" s="21" t="s">
        <v>44</v>
      </c>
      <c r="R102" s="21"/>
      <c r="S102" s="13" t="s">
        <v>356</v>
      </c>
      <c r="T102" s="16">
        <v>12.15</v>
      </c>
      <c r="U102" s="23" t="s">
        <v>46</v>
      </c>
      <c r="V102" s="22" t="s">
        <v>68</v>
      </c>
    </row>
    <row r="103" spans="1:22" ht="19.5" customHeight="1" x14ac:dyDescent="0.2">
      <c r="A103" s="13" t="s">
        <v>357</v>
      </c>
      <c r="B103" s="15" t="s">
        <v>64</v>
      </c>
      <c r="C103" s="13" t="s">
        <v>358</v>
      </c>
      <c r="D103" s="14">
        <v>1</v>
      </c>
      <c r="E103" s="16">
        <v>102.15</v>
      </c>
      <c r="F103" s="17">
        <v>21.451499999999999</v>
      </c>
      <c r="G103" s="18">
        <v>102.15</v>
      </c>
      <c r="H103" s="14">
        <v>21.45</v>
      </c>
      <c r="I103" s="19">
        <v>45334</v>
      </c>
      <c r="J103" s="20" t="s">
        <v>42</v>
      </c>
      <c r="K103" s="21">
        <v>2</v>
      </c>
      <c r="L103" s="21"/>
      <c r="M103" s="21"/>
      <c r="N103" s="21"/>
      <c r="O103" s="13" t="s">
        <v>331</v>
      </c>
      <c r="P103" s="13" t="s">
        <v>332</v>
      </c>
      <c r="Q103" s="21" t="s">
        <v>44</v>
      </c>
      <c r="R103" s="21"/>
      <c r="S103" s="13" t="s">
        <v>333</v>
      </c>
      <c r="T103" s="16">
        <v>123.6</v>
      </c>
      <c r="U103" s="23" t="s">
        <v>46</v>
      </c>
      <c r="V103" s="22" t="s">
        <v>68</v>
      </c>
    </row>
    <row r="104" spans="1:22" ht="19.5" customHeight="1" x14ac:dyDescent="0.2">
      <c r="A104" s="13" t="s">
        <v>359</v>
      </c>
      <c r="B104" s="15" t="s">
        <v>64</v>
      </c>
      <c r="C104" s="13" t="s">
        <v>360</v>
      </c>
      <c r="D104" s="14">
        <v>0</v>
      </c>
      <c r="E104" s="16">
        <v>33.97</v>
      </c>
      <c r="F104" s="17">
        <v>7.1337000000000002</v>
      </c>
      <c r="G104" s="18">
        <v>33.97</v>
      </c>
      <c r="H104" s="14">
        <v>7.13</v>
      </c>
      <c r="I104" s="19">
        <v>45357</v>
      </c>
      <c r="J104" s="20" t="s">
        <v>42</v>
      </c>
      <c r="K104" s="21">
        <v>2</v>
      </c>
      <c r="L104" s="21"/>
      <c r="M104" s="21"/>
      <c r="N104" s="21"/>
      <c r="O104" s="13" t="s">
        <v>331</v>
      </c>
      <c r="P104" s="13" t="s">
        <v>332</v>
      </c>
      <c r="Q104" s="21" t="s">
        <v>44</v>
      </c>
      <c r="R104" s="21"/>
      <c r="S104" s="13" t="s">
        <v>336</v>
      </c>
      <c r="T104" s="16">
        <v>41.1</v>
      </c>
      <c r="U104" s="23" t="s">
        <v>46</v>
      </c>
      <c r="V104" s="22" t="s">
        <v>99</v>
      </c>
    </row>
    <row r="105" spans="1:22" ht="19.5" customHeight="1" x14ac:dyDescent="0.2">
      <c r="A105" s="13" t="s">
        <v>361</v>
      </c>
      <c r="B105" s="15" t="s">
        <v>64</v>
      </c>
      <c r="C105" s="13" t="s">
        <v>362</v>
      </c>
      <c r="D105" s="14">
        <v>0.1</v>
      </c>
      <c r="E105" s="16">
        <v>36.450000000000003</v>
      </c>
      <c r="F105" s="17">
        <v>7.6544999999999996</v>
      </c>
      <c r="G105" s="18">
        <v>30.12</v>
      </c>
      <c r="H105" s="14">
        <v>6.33</v>
      </c>
      <c r="I105" s="19">
        <v>45323</v>
      </c>
      <c r="J105" s="20" t="s">
        <v>42</v>
      </c>
      <c r="K105" s="21">
        <v>2</v>
      </c>
      <c r="L105" s="21"/>
      <c r="M105" s="21"/>
      <c r="N105" s="21"/>
      <c r="O105" s="13" t="s">
        <v>331</v>
      </c>
      <c r="P105" s="13" t="s">
        <v>332</v>
      </c>
      <c r="Q105" s="21" t="s">
        <v>44</v>
      </c>
      <c r="R105" s="21"/>
      <c r="S105" s="13" t="s">
        <v>333</v>
      </c>
      <c r="T105" s="16">
        <v>36.450000000000003</v>
      </c>
      <c r="U105" s="23" t="s">
        <v>46</v>
      </c>
      <c r="V105" s="22" t="s">
        <v>78</v>
      </c>
    </row>
    <row r="106" spans="1:22" ht="19.5" customHeight="1" x14ac:dyDescent="0.2">
      <c r="A106" s="13" t="s">
        <v>363</v>
      </c>
      <c r="B106" s="15" t="s">
        <v>40</v>
      </c>
      <c r="C106" s="13" t="s">
        <v>364</v>
      </c>
      <c r="D106" s="14">
        <v>3</v>
      </c>
      <c r="E106" s="16">
        <v>280</v>
      </c>
      <c r="F106" s="17">
        <v>58.8</v>
      </c>
      <c r="G106" s="18">
        <v>280</v>
      </c>
      <c r="H106" s="14">
        <v>58.8</v>
      </c>
      <c r="I106" s="19">
        <v>45342</v>
      </c>
      <c r="J106" s="20" t="s">
        <v>42</v>
      </c>
      <c r="K106" s="21">
        <v>2</v>
      </c>
      <c r="L106" s="21"/>
      <c r="M106" s="21"/>
      <c r="N106" s="21"/>
      <c r="O106" s="13" t="s">
        <v>365</v>
      </c>
      <c r="P106" s="13" t="s">
        <v>366</v>
      </c>
      <c r="Q106" s="21" t="s">
        <v>44</v>
      </c>
      <c r="R106" s="21"/>
      <c r="S106" s="13" t="s">
        <v>367</v>
      </c>
      <c r="T106" s="16">
        <v>338.8</v>
      </c>
      <c r="U106" s="23" t="s">
        <v>46</v>
      </c>
      <c r="V106" s="22" t="s">
        <v>319</v>
      </c>
    </row>
    <row r="107" spans="1:22" ht="19.5" customHeight="1" x14ac:dyDescent="0.2">
      <c r="A107" s="13" t="s">
        <v>368</v>
      </c>
      <c r="B107" s="15" t="s">
        <v>64</v>
      </c>
      <c r="C107" s="13" t="s">
        <v>369</v>
      </c>
      <c r="D107" s="14">
        <v>0.1</v>
      </c>
      <c r="E107" s="16">
        <v>50</v>
      </c>
      <c r="F107" s="17">
        <v>10.5</v>
      </c>
      <c r="G107" s="18">
        <v>50</v>
      </c>
      <c r="H107" s="14">
        <v>5</v>
      </c>
      <c r="I107" s="19">
        <v>45356</v>
      </c>
      <c r="J107" s="20" t="s">
        <v>42</v>
      </c>
      <c r="K107" s="21">
        <v>2</v>
      </c>
      <c r="L107" s="21"/>
      <c r="M107" s="21"/>
      <c r="N107" s="21"/>
      <c r="O107" s="13" t="s">
        <v>370</v>
      </c>
      <c r="P107" s="13" t="s">
        <v>371</v>
      </c>
      <c r="Q107" s="21" t="s">
        <v>44</v>
      </c>
      <c r="R107" s="21"/>
      <c r="S107" s="13" t="s">
        <v>170</v>
      </c>
      <c r="T107" s="16">
        <v>55</v>
      </c>
      <c r="U107" s="23" t="s">
        <v>46</v>
      </c>
      <c r="V107" s="22" t="s">
        <v>99</v>
      </c>
    </row>
    <row r="108" spans="1:22" ht="19.5" customHeight="1" x14ac:dyDescent="0.2">
      <c r="A108" s="13" t="s">
        <v>372</v>
      </c>
      <c r="B108" s="15" t="s">
        <v>64</v>
      </c>
      <c r="C108" s="13" t="s">
        <v>373</v>
      </c>
      <c r="D108" s="14">
        <v>0.1</v>
      </c>
      <c r="E108" s="16">
        <v>116</v>
      </c>
      <c r="F108" s="17">
        <v>24.36</v>
      </c>
      <c r="G108" s="18">
        <v>116</v>
      </c>
      <c r="H108" s="14">
        <v>11.6</v>
      </c>
      <c r="I108" s="19">
        <v>45376</v>
      </c>
      <c r="J108" s="20" t="s">
        <v>42</v>
      </c>
      <c r="K108" s="21">
        <v>2</v>
      </c>
      <c r="L108" s="21"/>
      <c r="M108" s="21"/>
      <c r="N108" s="21"/>
      <c r="O108" s="13" t="s">
        <v>370</v>
      </c>
      <c r="P108" s="13" t="s">
        <v>371</v>
      </c>
      <c r="Q108" s="21" t="s">
        <v>44</v>
      </c>
      <c r="R108" s="21"/>
      <c r="S108" s="13" t="s">
        <v>170</v>
      </c>
      <c r="T108" s="16">
        <v>127.6</v>
      </c>
      <c r="U108" s="23" t="s">
        <v>46</v>
      </c>
      <c r="V108" s="22" t="s">
        <v>99</v>
      </c>
    </row>
    <row r="109" spans="1:22" ht="19.5" customHeight="1" x14ac:dyDescent="0.2">
      <c r="A109" s="13" t="s">
        <v>374</v>
      </c>
      <c r="B109" s="15" t="s">
        <v>64</v>
      </c>
      <c r="C109" s="13" t="s">
        <v>375</v>
      </c>
      <c r="D109" s="14">
        <v>1</v>
      </c>
      <c r="E109" s="16">
        <v>52.81</v>
      </c>
      <c r="F109" s="17">
        <v>11.0901</v>
      </c>
      <c r="G109" s="18">
        <v>52.81</v>
      </c>
      <c r="H109" s="14">
        <v>5.28</v>
      </c>
      <c r="I109" s="19">
        <v>45293</v>
      </c>
      <c r="J109" s="20" t="s">
        <v>42</v>
      </c>
      <c r="K109" s="21">
        <v>2</v>
      </c>
      <c r="L109" s="21"/>
      <c r="M109" s="21"/>
      <c r="N109" s="21"/>
      <c r="O109" s="13" t="s">
        <v>370</v>
      </c>
      <c r="P109" s="13" t="s">
        <v>371</v>
      </c>
      <c r="Q109" s="21" t="s">
        <v>44</v>
      </c>
      <c r="R109" s="21"/>
      <c r="S109" s="13" t="s">
        <v>376</v>
      </c>
      <c r="T109" s="16">
        <v>58.09</v>
      </c>
      <c r="U109" s="23" t="s">
        <v>46</v>
      </c>
      <c r="V109" s="22" t="s">
        <v>104</v>
      </c>
    </row>
    <row r="110" spans="1:22" ht="19.5" customHeight="1" x14ac:dyDescent="0.2">
      <c r="A110" s="13" t="s">
        <v>377</v>
      </c>
      <c r="B110" s="15" t="s">
        <v>40</v>
      </c>
      <c r="C110" s="13" t="s">
        <v>378</v>
      </c>
      <c r="D110" s="14">
        <v>1</v>
      </c>
      <c r="E110" s="16">
        <v>58.97</v>
      </c>
      <c r="F110" s="17">
        <v>12.383699999999999</v>
      </c>
      <c r="G110" s="18">
        <v>58.97</v>
      </c>
      <c r="H110" s="14">
        <v>5.9</v>
      </c>
      <c r="I110" s="19">
        <v>45332</v>
      </c>
      <c r="J110" s="20" t="s">
        <v>42</v>
      </c>
      <c r="K110" s="21">
        <v>2</v>
      </c>
      <c r="L110" s="21"/>
      <c r="M110" s="21"/>
      <c r="N110" s="21"/>
      <c r="O110" s="13" t="s">
        <v>370</v>
      </c>
      <c r="P110" s="13" t="s">
        <v>371</v>
      </c>
      <c r="Q110" s="21" t="s">
        <v>44</v>
      </c>
      <c r="R110" s="21"/>
      <c r="S110" s="13" t="s">
        <v>379</v>
      </c>
      <c r="T110" s="16">
        <v>64.87</v>
      </c>
      <c r="U110" s="23" t="s">
        <v>46</v>
      </c>
      <c r="V110" s="22" t="s">
        <v>104</v>
      </c>
    </row>
    <row r="111" spans="1:22" ht="19.5" customHeight="1" x14ac:dyDescent="0.2">
      <c r="A111" s="13" t="s">
        <v>380</v>
      </c>
      <c r="B111" s="15" t="s">
        <v>40</v>
      </c>
      <c r="C111" s="13" t="s">
        <v>381</v>
      </c>
      <c r="D111" s="14">
        <v>0.2</v>
      </c>
      <c r="E111" s="16">
        <v>246.57</v>
      </c>
      <c r="F111" s="17">
        <v>51.779699999999998</v>
      </c>
      <c r="G111" s="18">
        <v>246.57</v>
      </c>
      <c r="H111" s="14">
        <v>24.66</v>
      </c>
      <c r="I111" s="19">
        <v>45294</v>
      </c>
      <c r="J111" s="20" t="s">
        <v>42</v>
      </c>
      <c r="K111" s="21">
        <v>2</v>
      </c>
      <c r="L111" s="21"/>
      <c r="M111" s="21"/>
      <c r="N111" s="21"/>
      <c r="O111" s="13" t="s">
        <v>370</v>
      </c>
      <c r="P111" s="13" t="s">
        <v>371</v>
      </c>
      <c r="Q111" s="21" t="s">
        <v>44</v>
      </c>
      <c r="R111" s="21"/>
      <c r="S111" s="13" t="s">
        <v>382</v>
      </c>
      <c r="T111" s="16">
        <v>271.23</v>
      </c>
      <c r="U111" s="23" t="s">
        <v>46</v>
      </c>
      <c r="V111" s="22" t="s">
        <v>62</v>
      </c>
    </row>
    <row r="112" spans="1:22" ht="19.5" customHeight="1" x14ac:dyDescent="0.2">
      <c r="A112" s="13" t="s">
        <v>383</v>
      </c>
      <c r="B112" s="15" t="s">
        <v>40</v>
      </c>
      <c r="C112" s="13" t="s">
        <v>384</v>
      </c>
      <c r="D112" s="14">
        <v>0.1</v>
      </c>
      <c r="E112" s="16">
        <v>122</v>
      </c>
      <c r="F112" s="17">
        <v>25.62</v>
      </c>
      <c r="G112" s="18">
        <v>122</v>
      </c>
      <c r="H112" s="14">
        <v>12.2</v>
      </c>
      <c r="I112" s="19">
        <v>45349</v>
      </c>
      <c r="J112" s="20" t="s">
        <v>42</v>
      </c>
      <c r="K112" s="21">
        <v>2</v>
      </c>
      <c r="L112" s="21"/>
      <c r="M112" s="21"/>
      <c r="N112" s="21"/>
      <c r="O112" s="13" t="s">
        <v>385</v>
      </c>
      <c r="P112" s="13" t="s">
        <v>371</v>
      </c>
      <c r="Q112" s="21" t="s">
        <v>44</v>
      </c>
      <c r="R112" s="21"/>
      <c r="S112" s="13" t="s">
        <v>382</v>
      </c>
      <c r="T112" s="16">
        <v>134.19999999999999</v>
      </c>
      <c r="U112" s="23" t="s">
        <v>46</v>
      </c>
      <c r="V112" s="22" t="s">
        <v>62</v>
      </c>
    </row>
    <row r="113" spans="1:22" ht="19.5" customHeight="1" x14ac:dyDescent="0.2">
      <c r="A113" s="13" t="s">
        <v>386</v>
      </c>
      <c r="B113" s="15" t="s">
        <v>40</v>
      </c>
      <c r="C113" s="13" t="s">
        <v>387</v>
      </c>
      <c r="D113" s="14">
        <v>0.1</v>
      </c>
      <c r="E113" s="16">
        <v>12.55</v>
      </c>
      <c r="F113" s="17">
        <v>2.6355</v>
      </c>
      <c r="G113" s="18">
        <v>12.55</v>
      </c>
      <c r="H113" s="14">
        <v>1.26</v>
      </c>
      <c r="I113" s="19">
        <v>45352</v>
      </c>
      <c r="J113" s="20" t="s">
        <v>42</v>
      </c>
      <c r="K113" s="21">
        <v>2</v>
      </c>
      <c r="L113" s="21"/>
      <c r="M113" s="21"/>
      <c r="N113" s="21"/>
      <c r="O113" s="13" t="s">
        <v>370</v>
      </c>
      <c r="P113" s="13" t="s">
        <v>371</v>
      </c>
      <c r="Q113" s="21" t="s">
        <v>44</v>
      </c>
      <c r="R113" s="21"/>
      <c r="S113" s="13" t="s">
        <v>382</v>
      </c>
      <c r="T113" s="16">
        <v>13.81</v>
      </c>
      <c r="U113" s="23" t="s">
        <v>46</v>
      </c>
      <c r="V113" s="22" t="s">
        <v>62</v>
      </c>
    </row>
    <row r="114" spans="1:22" ht="19.5" customHeight="1" x14ac:dyDescent="0.2">
      <c r="A114" s="13" t="s">
        <v>388</v>
      </c>
      <c r="B114" s="15" t="s">
        <v>64</v>
      </c>
      <c r="C114" s="13" t="s">
        <v>389</v>
      </c>
      <c r="D114" s="14">
        <v>0.1</v>
      </c>
      <c r="E114" s="16">
        <v>129.12</v>
      </c>
      <c r="F114" s="17">
        <v>27.115200000000002</v>
      </c>
      <c r="G114" s="18">
        <v>129.12</v>
      </c>
      <c r="H114" s="14">
        <v>12.91</v>
      </c>
      <c r="I114" s="19">
        <v>45352</v>
      </c>
      <c r="J114" s="20" t="s">
        <v>42</v>
      </c>
      <c r="K114" s="21">
        <v>2</v>
      </c>
      <c r="L114" s="21"/>
      <c r="M114" s="21"/>
      <c r="N114" s="21"/>
      <c r="O114" s="13" t="s">
        <v>370</v>
      </c>
      <c r="P114" s="13" t="s">
        <v>371</v>
      </c>
      <c r="Q114" s="21" t="s">
        <v>44</v>
      </c>
      <c r="R114" s="21"/>
      <c r="S114" s="13" t="s">
        <v>390</v>
      </c>
      <c r="T114" s="16">
        <v>142.03</v>
      </c>
      <c r="U114" s="23" t="s">
        <v>46</v>
      </c>
      <c r="V114" s="22" t="s">
        <v>62</v>
      </c>
    </row>
    <row r="115" spans="1:22" ht="19.5" customHeight="1" x14ac:dyDescent="0.2">
      <c r="A115" s="13" t="s">
        <v>391</v>
      </c>
      <c r="B115" s="15" t="s">
        <v>40</v>
      </c>
      <c r="C115" s="13" t="s">
        <v>392</v>
      </c>
      <c r="D115" s="14">
        <v>0.1</v>
      </c>
      <c r="E115" s="16">
        <v>128</v>
      </c>
      <c r="F115" s="17">
        <v>26.88</v>
      </c>
      <c r="G115" s="18">
        <v>128</v>
      </c>
      <c r="H115" s="14">
        <v>12.8</v>
      </c>
      <c r="I115" s="19">
        <v>45377</v>
      </c>
      <c r="J115" s="20" t="s">
        <v>42</v>
      </c>
      <c r="K115" s="21">
        <v>2</v>
      </c>
      <c r="L115" s="21"/>
      <c r="M115" s="21"/>
      <c r="N115" s="21"/>
      <c r="O115" s="13" t="s">
        <v>370</v>
      </c>
      <c r="P115" s="13" t="s">
        <v>371</v>
      </c>
      <c r="Q115" s="21" t="s">
        <v>44</v>
      </c>
      <c r="R115" s="21"/>
      <c r="S115" s="13" t="s">
        <v>382</v>
      </c>
      <c r="T115" s="16">
        <v>140.80000000000001</v>
      </c>
      <c r="U115" s="23" t="s">
        <v>46</v>
      </c>
      <c r="V115" s="22" t="s">
        <v>62</v>
      </c>
    </row>
    <row r="116" spans="1:22" ht="19.5" customHeight="1" x14ac:dyDescent="0.2">
      <c r="A116" s="13" t="s">
        <v>393</v>
      </c>
      <c r="B116" s="15" t="s">
        <v>40</v>
      </c>
      <c r="C116" s="13" t="s">
        <v>392</v>
      </c>
      <c r="D116" s="14">
        <v>0.3</v>
      </c>
      <c r="E116" s="16">
        <v>148.85</v>
      </c>
      <c r="F116" s="17">
        <v>31.258500000000002</v>
      </c>
      <c r="G116" s="18">
        <v>148.85</v>
      </c>
      <c r="H116" s="14">
        <v>14.89</v>
      </c>
      <c r="I116" s="19">
        <v>45377</v>
      </c>
      <c r="J116" s="20" t="s">
        <v>42</v>
      </c>
      <c r="K116" s="21">
        <v>2</v>
      </c>
      <c r="L116" s="21"/>
      <c r="M116" s="21"/>
      <c r="N116" s="21"/>
      <c r="O116" s="13" t="s">
        <v>394</v>
      </c>
      <c r="P116" s="13" t="s">
        <v>371</v>
      </c>
      <c r="Q116" s="21" t="s">
        <v>44</v>
      </c>
      <c r="R116" s="21"/>
      <c r="S116" s="13" t="s">
        <v>382</v>
      </c>
      <c r="T116" s="16">
        <v>163.74</v>
      </c>
      <c r="U116" s="23" t="s">
        <v>46</v>
      </c>
      <c r="V116" s="22" t="s">
        <v>62</v>
      </c>
    </row>
    <row r="117" spans="1:22" ht="19.5" customHeight="1" x14ac:dyDescent="0.2">
      <c r="A117" s="13" t="s">
        <v>395</v>
      </c>
      <c r="B117" s="15" t="s">
        <v>64</v>
      </c>
      <c r="C117" s="13" t="s">
        <v>396</v>
      </c>
      <c r="D117" s="14">
        <v>0.1</v>
      </c>
      <c r="E117" s="16">
        <v>19.5</v>
      </c>
      <c r="F117" s="17">
        <v>4.0949999999999998</v>
      </c>
      <c r="G117" s="18">
        <v>19.5</v>
      </c>
      <c r="H117" s="14">
        <v>1.95</v>
      </c>
      <c r="I117" s="19">
        <v>45344</v>
      </c>
      <c r="J117" s="20" t="s">
        <v>42</v>
      </c>
      <c r="K117" s="21">
        <v>2</v>
      </c>
      <c r="L117" s="21"/>
      <c r="M117" s="21"/>
      <c r="N117" s="21"/>
      <c r="O117" s="13" t="s">
        <v>370</v>
      </c>
      <c r="P117" s="13" t="s">
        <v>371</v>
      </c>
      <c r="Q117" s="21" t="s">
        <v>44</v>
      </c>
      <c r="R117" s="21"/>
      <c r="S117" s="13" t="s">
        <v>376</v>
      </c>
      <c r="T117" s="16">
        <v>21.45</v>
      </c>
      <c r="U117" s="23" t="s">
        <v>46</v>
      </c>
      <c r="V117" s="22" t="s">
        <v>104</v>
      </c>
    </row>
    <row r="118" spans="1:22" ht="19.5" customHeight="1" x14ac:dyDescent="0.2">
      <c r="A118" s="13" t="s">
        <v>397</v>
      </c>
      <c r="B118" s="15" t="s">
        <v>64</v>
      </c>
      <c r="C118" s="13" t="s">
        <v>398</v>
      </c>
      <c r="D118" s="14">
        <v>0.2</v>
      </c>
      <c r="E118" s="16">
        <v>140</v>
      </c>
      <c r="F118" s="17">
        <v>29.4</v>
      </c>
      <c r="G118" s="18">
        <v>140</v>
      </c>
      <c r="H118" s="14">
        <v>14</v>
      </c>
      <c r="I118" s="19">
        <v>45352</v>
      </c>
      <c r="J118" s="20" t="s">
        <v>42</v>
      </c>
      <c r="K118" s="21">
        <v>2</v>
      </c>
      <c r="L118" s="21"/>
      <c r="M118" s="21"/>
      <c r="N118" s="21"/>
      <c r="O118" s="13" t="s">
        <v>399</v>
      </c>
      <c r="P118" s="13" t="s">
        <v>371</v>
      </c>
      <c r="Q118" s="21" t="s">
        <v>44</v>
      </c>
      <c r="R118" s="21"/>
      <c r="S118" s="13" t="s">
        <v>400</v>
      </c>
      <c r="T118" s="16">
        <v>154</v>
      </c>
      <c r="U118" s="23" t="s">
        <v>46</v>
      </c>
      <c r="V118" s="22" t="s">
        <v>99</v>
      </c>
    </row>
    <row r="119" spans="1:22" ht="19.5" customHeight="1" x14ac:dyDescent="0.2">
      <c r="A119" s="13" t="s">
        <v>401</v>
      </c>
      <c r="B119" s="15" t="s">
        <v>64</v>
      </c>
      <c r="C119" s="13" t="s">
        <v>402</v>
      </c>
      <c r="D119" s="14">
        <v>1</v>
      </c>
      <c r="E119" s="16">
        <v>33.799999999999997</v>
      </c>
      <c r="F119" s="17">
        <v>7.0979999999999999</v>
      </c>
      <c r="G119" s="18">
        <v>33.799999999999997</v>
      </c>
      <c r="H119" s="14">
        <v>7.1</v>
      </c>
      <c r="I119" s="19">
        <v>45308</v>
      </c>
      <c r="J119" s="20" t="s">
        <v>42</v>
      </c>
      <c r="K119" s="21">
        <v>2</v>
      </c>
      <c r="L119" s="21"/>
      <c r="M119" s="21"/>
      <c r="N119" s="21"/>
      <c r="O119" s="13" t="s">
        <v>331</v>
      </c>
      <c r="P119" s="13" t="s">
        <v>403</v>
      </c>
      <c r="Q119" s="21" t="s">
        <v>44</v>
      </c>
      <c r="R119" s="21"/>
      <c r="S119" s="13" t="s">
        <v>404</v>
      </c>
      <c r="T119" s="16">
        <v>40.9</v>
      </c>
      <c r="U119" s="23" t="s">
        <v>46</v>
      </c>
      <c r="V119" s="22" t="s">
        <v>68</v>
      </c>
    </row>
    <row r="120" spans="1:22" ht="19.5" customHeight="1" x14ac:dyDescent="0.2">
      <c r="A120" s="13" t="s">
        <v>405</v>
      </c>
      <c r="B120" s="15" t="s">
        <v>40</v>
      </c>
      <c r="C120" s="13" t="s">
        <v>406</v>
      </c>
      <c r="D120" s="14">
        <v>12</v>
      </c>
      <c r="E120" s="16">
        <v>1623.8</v>
      </c>
      <c r="F120" s="17">
        <v>340.99799999999999</v>
      </c>
      <c r="G120" s="18">
        <v>1623.8</v>
      </c>
      <c r="H120" s="14">
        <v>341</v>
      </c>
      <c r="I120" s="19">
        <v>45314</v>
      </c>
      <c r="J120" s="20" t="s">
        <v>42</v>
      </c>
      <c r="K120" s="21">
        <v>2</v>
      </c>
      <c r="L120" s="21"/>
      <c r="M120" s="21"/>
      <c r="N120" s="21"/>
      <c r="O120" s="13" t="s">
        <v>407</v>
      </c>
      <c r="P120" s="13" t="s">
        <v>408</v>
      </c>
      <c r="Q120" s="21" t="s">
        <v>44</v>
      </c>
      <c r="R120" s="21"/>
      <c r="S120" s="13" t="s">
        <v>409</v>
      </c>
      <c r="T120" s="16">
        <v>1964.8</v>
      </c>
      <c r="U120" s="23" t="s">
        <v>46</v>
      </c>
      <c r="V120" s="22" t="s">
        <v>78</v>
      </c>
    </row>
    <row r="121" spans="1:22" ht="19.5" customHeight="1" x14ac:dyDescent="0.2">
      <c r="A121" s="13" t="s">
        <v>410</v>
      </c>
      <c r="B121" s="15" t="s">
        <v>64</v>
      </c>
      <c r="C121" s="13" t="s">
        <v>411</v>
      </c>
      <c r="D121" s="14">
        <v>1</v>
      </c>
      <c r="E121" s="16">
        <v>115.36</v>
      </c>
      <c r="F121" s="17">
        <v>24.2256</v>
      </c>
      <c r="G121" s="18">
        <v>115.36</v>
      </c>
      <c r="H121" s="14">
        <v>24.23</v>
      </c>
      <c r="I121" s="19">
        <v>45362</v>
      </c>
      <c r="J121" s="20" t="s">
        <v>42</v>
      </c>
      <c r="K121" s="21">
        <v>2</v>
      </c>
      <c r="L121" s="21"/>
      <c r="M121" s="21"/>
      <c r="N121" s="21"/>
      <c r="O121" s="13" t="s">
        <v>412</v>
      </c>
      <c r="P121" s="13" t="s">
        <v>413</v>
      </c>
      <c r="Q121" s="21" t="s">
        <v>44</v>
      </c>
      <c r="R121" s="21"/>
      <c r="S121" s="13" t="s">
        <v>67</v>
      </c>
      <c r="T121" s="16">
        <v>139.59</v>
      </c>
      <c r="U121" s="23" t="s">
        <v>46</v>
      </c>
      <c r="V121" s="22" t="s">
        <v>104</v>
      </c>
    </row>
    <row r="122" spans="1:22" ht="19.5" customHeight="1" x14ac:dyDescent="0.2">
      <c r="A122" s="13" t="s">
        <v>414</v>
      </c>
      <c r="B122" s="15" t="s">
        <v>64</v>
      </c>
      <c r="C122" s="13" t="s">
        <v>415</v>
      </c>
      <c r="D122" s="14">
        <v>1</v>
      </c>
      <c r="E122" s="16">
        <v>800.98</v>
      </c>
      <c r="F122" s="17">
        <v>168.20580000000001</v>
      </c>
      <c r="G122" s="18">
        <v>800.98</v>
      </c>
      <c r="H122" s="14">
        <v>168.21</v>
      </c>
      <c r="I122" s="19">
        <v>45328</v>
      </c>
      <c r="J122" s="20" t="s">
        <v>42</v>
      </c>
      <c r="K122" s="21">
        <v>2</v>
      </c>
      <c r="L122" s="21"/>
      <c r="M122" s="21"/>
      <c r="N122" s="21"/>
      <c r="O122" s="13" t="s">
        <v>416</v>
      </c>
      <c r="P122" s="13" t="s">
        <v>413</v>
      </c>
      <c r="Q122" s="21" t="s">
        <v>44</v>
      </c>
      <c r="R122" s="21"/>
      <c r="S122" s="13" t="s">
        <v>417</v>
      </c>
      <c r="T122" s="16">
        <v>969.19</v>
      </c>
      <c r="U122" s="23" t="s">
        <v>46</v>
      </c>
      <c r="V122" s="22" t="s">
        <v>68</v>
      </c>
    </row>
    <row r="123" spans="1:22" ht="19.5" customHeight="1" x14ac:dyDescent="0.2">
      <c r="A123" s="13" t="s">
        <v>418</v>
      </c>
      <c r="B123" s="15" t="s">
        <v>64</v>
      </c>
      <c r="C123" s="13" t="s">
        <v>419</v>
      </c>
      <c r="D123" s="14">
        <v>1</v>
      </c>
      <c r="E123" s="16">
        <v>80.88</v>
      </c>
      <c r="F123" s="17">
        <v>16.9848</v>
      </c>
      <c r="G123" s="18">
        <v>80.88</v>
      </c>
      <c r="H123" s="14">
        <v>16.98</v>
      </c>
      <c r="I123" s="19">
        <v>45338</v>
      </c>
      <c r="J123" s="20" t="s">
        <v>42</v>
      </c>
      <c r="K123" s="21">
        <v>2</v>
      </c>
      <c r="L123" s="21"/>
      <c r="M123" s="21"/>
      <c r="N123" s="21"/>
      <c r="O123" s="13" t="s">
        <v>416</v>
      </c>
      <c r="P123" s="13" t="s">
        <v>413</v>
      </c>
      <c r="Q123" s="21" t="s">
        <v>44</v>
      </c>
      <c r="R123" s="21"/>
      <c r="S123" s="13" t="s">
        <v>420</v>
      </c>
      <c r="T123" s="16">
        <v>97.86</v>
      </c>
      <c r="U123" s="23" t="s">
        <v>46</v>
      </c>
      <c r="V123" s="22" t="s">
        <v>68</v>
      </c>
    </row>
    <row r="124" spans="1:22" ht="19.5" customHeight="1" x14ac:dyDescent="0.2">
      <c r="A124" s="13" t="s">
        <v>421</v>
      </c>
      <c r="B124" s="15" t="s">
        <v>64</v>
      </c>
      <c r="C124" s="13" t="s">
        <v>422</v>
      </c>
      <c r="D124" s="14">
        <v>1</v>
      </c>
      <c r="E124" s="16">
        <v>30.1</v>
      </c>
      <c r="F124" s="17">
        <v>6.3209999999999997</v>
      </c>
      <c r="G124" s="18">
        <v>30.1</v>
      </c>
      <c r="H124" s="14">
        <v>6.32</v>
      </c>
      <c r="I124" s="19">
        <v>45350</v>
      </c>
      <c r="J124" s="20" t="s">
        <v>42</v>
      </c>
      <c r="K124" s="21">
        <v>2</v>
      </c>
      <c r="L124" s="21"/>
      <c r="M124" s="21"/>
      <c r="N124" s="21"/>
      <c r="O124" s="13" t="s">
        <v>416</v>
      </c>
      <c r="P124" s="13" t="s">
        <v>413</v>
      </c>
      <c r="Q124" s="21" t="s">
        <v>44</v>
      </c>
      <c r="R124" s="21"/>
      <c r="S124" s="13" t="s">
        <v>423</v>
      </c>
      <c r="T124" s="16">
        <v>36.42</v>
      </c>
      <c r="U124" s="23" t="s">
        <v>46</v>
      </c>
      <c r="V124" s="22" t="s">
        <v>68</v>
      </c>
    </row>
    <row r="125" spans="1:22" ht="19.5" customHeight="1" x14ac:dyDescent="0.2">
      <c r="A125" s="13" t="s">
        <v>424</v>
      </c>
      <c r="B125" s="15" t="s">
        <v>64</v>
      </c>
      <c r="C125" s="13" t="s">
        <v>425</v>
      </c>
      <c r="D125" s="14">
        <v>0.1</v>
      </c>
      <c r="E125" s="16">
        <v>75.58</v>
      </c>
      <c r="F125" s="17">
        <v>15.8718</v>
      </c>
      <c r="G125" s="18">
        <v>75.56</v>
      </c>
      <c r="H125" s="14">
        <v>15.87</v>
      </c>
      <c r="I125" s="19">
        <v>45336</v>
      </c>
      <c r="J125" s="20" t="s">
        <v>42</v>
      </c>
      <c r="K125" s="21">
        <v>2</v>
      </c>
      <c r="L125" s="21"/>
      <c r="M125" s="21"/>
      <c r="N125" s="21"/>
      <c r="O125" s="13" t="s">
        <v>426</v>
      </c>
      <c r="P125" s="13" t="s">
        <v>427</v>
      </c>
      <c r="Q125" s="21" t="s">
        <v>44</v>
      </c>
      <c r="R125" s="21"/>
      <c r="S125" s="13" t="s">
        <v>428</v>
      </c>
      <c r="T125" s="16">
        <v>91.43</v>
      </c>
      <c r="U125" s="23" t="s">
        <v>46</v>
      </c>
      <c r="V125" s="22" t="s">
        <v>104</v>
      </c>
    </row>
    <row r="126" spans="1:22" ht="19.5" customHeight="1" x14ac:dyDescent="0.2">
      <c r="A126" s="13" t="s">
        <v>429</v>
      </c>
      <c r="B126" s="15" t="s">
        <v>64</v>
      </c>
      <c r="C126" s="13" t="s">
        <v>430</v>
      </c>
      <c r="D126" s="14">
        <v>0.1</v>
      </c>
      <c r="E126" s="16">
        <v>4.83</v>
      </c>
      <c r="F126" s="17">
        <v>1.0143</v>
      </c>
      <c r="G126" s="18">
        <v>4.82</v>
      </c>
      <c r="H126" s="14">
        <v>1.01</v>
      </c>
      <c r="I126" s="19">
        <v>45336</v>
      </c>
      <c r="J126" s="20" t="s">
        <v>42</v>
      </c>
      <c r="K126" s="21">
        <v>2</v>
      </c>
      <c r="L126" s="21"/>
      <c r="M126" s="21"/>
      <c r="N126" s="21"/>
      <c r="O126" s="13" t="s">
        <v>431</v>
      </c>
      <c r="P126" s="13" t="s">
        <v>427</v>
      </c>
      <c r="Q126" s="21" t="s">
        <v>44</v>
      </c>
      <c r="R126" s="21"/>
      <c r="S126" s="13" t="s">
        <v>428</v>
      </c>
      <c r="T126" s="16">
        <v>5.83</v>
      </c>
      <c r="U126" s="23" t="s">
        <v>46</v>
      </c>
      <c r="V126" s="22" t="s">
        <v>104</v>
      </c>
    </row>
    <row r="127" spans="1:22" ht="19.5" customHeight="1" x14ac:dyDescent="0.2">
      <c r="A127" s="13" t="s">
        <v>432</v>
      </c>
      <c r="B127" s="15" t="s">
        <v>64</v>
      </c>
      <c r="C127" s="13" t="s">
        <v>433</v>
      </c>
      <c r="D127" s="14">
        <v>0.1</v>
      </c>
      <c r="E127" s="16">
        <v>43.84</v>
      </c>
      <c r="F127" s="17">
        <v>9.2064000000000004</v>
      </c>
      <c r="G127" s="18">
        <v>43.84</v>
      </c>
      <c r="H127" s="14">
        <v>9.2100000000000009</v>
      </c>
      <c r="I127" s="19">
        <v>45351</v>
      </c>
      <c r="J127" s="20" t="s">
        <v>42</v>
      </c>
      <c r="K127" s="21">
        <v>2</v>
      </c>
      <c r="L127" s="21"/>
      <c r="M127" s="21"/>
      <c r="N127" s="21"/>
      <c r="O127" s="13" t="s">
        <v>426</v>
      </c>
      <c r="P127" s="13" t="s">
        <v>427</v>
      </c>
      <c r="Q127" s="21" t="s">
        <v>44</v>
      </c>
      <c r="R127" s="21"/>
      <c r="S127" s="13" t="s">
        <v>214</v>
      </c>
      <c r="T127" s="16">
        <v>53.05</v>
      </c>
      <c r="U127" s="23" t="s">
        <v>46</v>
      </c>
      <c r="V127" s="22" t="s">
        <v>104</v>
      </c>
    </row>
    <row r="128" spans="1:22" ht="19.5" customHeight="1" x14ac:dyDescent="0.2">
      <c r="A128" s="13" t="s">
        <v>434</v>
      </c>
      <c r="B128" s="15" t="s">
        <v>64</v>
      </c>
      <c r="C128" s="13" t="s">
        <v>435</v>
      </c>
      <c r="D128" s="14">
        <v>0.1</v>
      </c>
      <c r="E128" s="16">
        <v>130.72</v>
      </c>
      <c r="F128" s="17">
        <v>27.4512</v>
      </c>
      <c r="G128" s="18">
        <v>130.72</v>
      </c>
      <c r="H128" s="14">
        <v>27.45</v>
      </c>
      <c r="I128" s="19">
        <v>45355</v>
      </c>
      <c r="J128" s="20" t="s">
        <v>42</v>
      </c>
      <c r="K128" s="21">
        <v>2</v>
      </c>
      <c r="L128" s="21"/>
      <c r="M128" s="21"/>
      <c r="N128" s="21"/>
      <c r="O128" s="13" t="s">
        <v>426</v>
      </c>
      <c r="P128" s="13" t="s">
        <v>427</v>
      </c>
      <c r="Q128" s="21" t="s">
        <v>44</v>
      </c>
      <c r="R128" s="21"/>
      <c r="S128" s="13" t="s">
        <v>417</v>
      </c>
      <c r="T128" s="16">
        <v>158.16999999999999</v>
      </c>
      <c r="U128" s="23" t="s">
        <v>46</v>
      </c>
      <c r="V128" s="22" t="s">
        <v>104</v>
      </c>
    </row>
    <row r="129" spans="1:22" ht="19.5" customHeight="1" x14ac:dyDescent="0.2">
      <c r="A129" s="13" t="s">
        <v>436</v>
      </c>
      <c r="B129" s="15" t="s">
        <v>64</v>
      </c>
      <c r="C129" s="13" t="s">
        <v>437</v>
      </c>
      <c r="D129" s="14">
        <v>0.1</v>
      </c>
      <c r="E129" s="16">
        <v>15.18</v>
      </c>
      <c r="F129" s="17">
        <v>3.1878000000000002</v>
      </c>
      <c r="G129" s="18">
        <v>15.18</v>
      </c>
      <c r="H129" s="14">
        <v>3.19</v>
      </c>
      <c r="I129" s="19">
        <v>45362</v>
      </c>
      <c r="J129" s="20" t="s">
        <v>42</v>
      </c>
      <c r="K129" s="21">
        <v>2</v>
      </c>
      <c r="L129" s="21"/>
      <c r="M129" s="21"/>
      <c r="N129" s="21"/>
      <c r="O129" s="13" t="s">
        <v>426</v>
      </c>
      <c r="P129" s="13" t="s">
        <v>438</v>
      </c>
      <c r="Q129" s="21" t="s">
        <v>44</v>
      </c>
      <c r="R129" s="21"/>
      <c r="S129" s="13" t="s">
        <v>417</v>
      </c>
      <c r="T129" s="16">
        <v>18.37</v>
      </c>
      <c r="U129" s="23" t="s">
        <v>46</v>
      </c>
      <c r="V129" s="22" t="s">
        <v>104</v>
      </c>
    </row>
    <row r="130" spans="1:22" ht="19.5" customHeight="1" x14ac:dyDescent="0.2">
      <c r="A130" s="13" t="s">
        <v>439</v>
      </c>
      <c r="B130" s="15" t="s">
        <v>40</v>
      </c>
      <c r="C130" s="13" t="s">
        <v>440</v>
      </c>
      <c r="D130" s="14">
        <v>5</v>
      </c>
      <c r="E130" s="16">
        <v>925</v>
      </c>
      <c r="F130" s="17">
        <v>194.25</v>
      </c>
      <c r="G130" s="18">
        <v>925</v>
      </c>
      <c r="H130" s="14">
        <v>194.25</v>
      </c>
      <c r="I130" s="19">
        <v>45322</v>
      </c>
      <c r="J130" s="20" t="s">
        <v>42</v>
      </c>
      <c r="K130" s="21">
        <v>2</v>
      </c>
      <c r="L130" s="21"/>
      <c r="M130" s="21"/>
      <c r="N130" s="21"/>
      <c r="O130" s="13" t="s">
        <v>441</v>
      </c>
      <c r="P130" s="13" t="s">
        <v>442</v>
      </c>
      <c r="Q130" s="21" t="s">
        <v>44</v>
      </c>
      <c r="R130" s="21"/>
      <c r="S130" s="13" t="s">
        <v>443</v>
      </c>
      <c r="T130" s="16">
        <v>1119.25</v>
      </c>
      <c r="U130" s="23" t="s">
        <v>46</v>
      </c>
      <c r="V130" s="22" t="s">
        <v>62</v>
      </c>
    </row>
    <row r="131" spans="1:22" ht="19.5" customHeight="1" x14ac:dyDescent="0.2">
      <c r="A131" s="13" t="s">
        <v>444</v>
      </c>
      <c r="B131" s="15" t="s">
        <v>64</v>
      </c>
      <c r="C131" s="13" t="s">
        <v>445</v>
      </c>
      <c r="D131" s="14">
        <v>0.1</v>
      </c>
      <c r="E131" s="16">
        <v>363</v>
      </c>
      <c r="F131" s="17">
        <v>76.23</v>
      </c>
      <c r="G131" s="18">
        <v>363</v>
      </c>
      <c r="H131" s="14">
        <v>63</v>
      </c>
      <c r="I131" s="19">
        <v>45308</v>
      </c>
      <c r="J131" s="20" t="s">
        <v>42</v>
      </c>
      <c r="K131" s="21">
        <v>2</v>
      </c>
      <c r="L131" s="21"/>
      <c r="M131" s="21"/>
      <c r="N131" s="21"/>
      <c r="O131" s="13" t="s">
        <v>446</v>
      </c>
      <c r="P131" s="13" t="s">
        <v>447</v>
      </c>
      <c r="Q131" s="21" t="s">
        <v>44</v>
      </c>
      <c r="R131" s="21"/>
      <c r="S131" s="13" t="s">
        <v>448</v>
      </c>
      <c r="T131" s="16">
        <v>363</v>
      </c>
      <c r="U131" s="23" t="s">
        <v>46</v>
      </c>
      <c r="V131" s="22" t="s">
        <v>104</v>
      </c>
    </row>
    <row r="132" spans="1:22" ht="19.5" customHeight="1" x14ac:dyDescent="0.2">
      <c r="A132" s="13" t="s">
        <v>449</v>
      </c>
      <c r="B132" s="15" t="s">
        <v>40</v>
      </c>
      <c r="C132" s="13" t="s">
        <v>450</v>
      </c>
      <c r="D132" s="14">
        <v>0.2</v>
      </c>
      <c r="E132" s="16">
        <v>330</v>
      </c>
      <c r="F132" s="17">
        <v>69.3</v>
      </c>
      <c r="G132" s="18">
        <v>330</v>
      </c>
      <c r="H132" s="14">
        <v>33</v>
      </c>
      <c r="I132" s="19">
        <v>45364</v>
      </c>
      <c r="J132" s="20" t="s">
        <v>42</v>
      </c>
      <c r="K132" s="21">
        <v>2</v>
      </c>
      <c r="L132" s="21"/>
      <c r="M132" s="21"/>
      <c r="N132" s="21"/>
      <c r="O132" s="13" t="s">
        <v>451</v>
      </c>
      <c r="P132" s="13" t="s">
        <v>452</v>
      </c>
      <c r="Q132" s="21" t="s">
        <v>44</v>
      </c>
      <c r="R132" s="21"/>
      <c r="S132" s="13" t="s">
        <v>453</v>
      </c>
      <c r="T132" s="16">
        <v>363</v>
      </c>
      <c r="U132" s="23" t="s">
        <v>46</v>
      </c>
      <c r="V132" s="22" t="s">
        <v>62</v>
      </c>
    </row>
    <row r="133" spans="1:22" ht="19.5" customHeight="1" x14ac:dyDescent="0.2">
      <c r="A133" s="13" t="s">
        <v>454</v>
      </c>
      <c r="B133" s="15" t="s">
        <v>40</v>
      </c>
      <c r="C133" s="13" t="s">
        <v>455</v>
      </c>
      <c r="D133" s="14">
        <v>0.2</v>
      </c>
      <c r="E133" s="16">
        <v>150</v>
      </c>
      <c r="F133" s="17">
        <v>0</v>
      </c>
      <c r="G133" s="18">
        <v>150</v>
      </c>
      <c r="H133" s="14">
        <v>0</v>
      </c>
      <c r="I133" s="19">
        <v>45351</v>
      </c>
      <c r="J133" s="20" t="s">
        <v>42</v>
      </c>
      <c r="K133" s="21">
        <v>2</v>
      </c>
      <c r="L133" s="21"/>
      <c r="M133" s="21"/>
      <c r="N133" s="21"/>
      <c r="O133" s="21" t="s">
        <v>2220</v>
      </c>
      <c r="P133" s="13" t="s">
        <v>456</v>
      </c>
      <c r="Q133" s="21" t="s">
        <v>44</v>
      </c>
      <c r="R133" s="21"/>
      <c r="S133" s="13" t="s">
        <v>305</v>
      </c>
      <c r="T133" s="16">
        <v>150</v>
      </c>
      <c r="U133" s="23" t="s">
        <v>46</v>
      </c>
      <c r="V133" s="22" t="s">
        <v>62</v>
      </c>
    </row>
    <row r="134" spans="1:22" ht="19.5" customHeight="1" x14ac:dyDescent="0.2">
      <c r="A134" s="13" t="s">
        <v>457</v>
      </c>
      <c r="B134" s="15" t="s">
        <v>40</v>
      </c>
      <c r="C134" s="13" t="s">
        <v>458</v>
      </c>
      <c r="D134" s="14">
        <v>6</v>
      </c>
      <c r="E134" s="16">
        <v>3615.53</v>
      </c>
      <c r="F134" s="17">
        <v>759.26130000000001</v>
      </c>
      <c r="G134" s="18">
        <v>3615.53</v>
      </c>
      <c r="H134" s="14">
        <v>361.55</v>
      </c>
      <c r="I134" s="19">
        <v>45359</v>
      </c>
      <c r="J134" s="20" t="s">
        <v>42</v>
      </c>
      <c r="K134" s="21">
        <v>2</v>
      </c>
      <c r="L134" s="21"/>
      <c r="M134" s="21"/>
      <c r="N134" s="21"/>
      <c r="O134" s="21" t="s">
        <v>2221</v>
      </c>
      <c r="P134" s="13" t="s">
        <v>459</v>
      </c>
      <c r="Q134" s="21" t="s">
        <v>44</v>
      </c>
      <c r="R134" s="21"/>
      <c r="S134" s="13" t="s">
        <v>460</v>
      </c>
      <c r="T134" s="16">
        <v>3977.08</v>
      </c>
      <c r="U134" s="23" t="s">
        <v>46</v>
      </c>
      <c r="V134" s="22" t="s">
        <v>319</v>
      </c>
    </row>
    <row r="135" spans="1:22" ht="19.5" customHeight="1" x14ac:dyDescent="0.2">
      <c r="A135" s="13" t="s">
        <v>461</v>
      </c>
      <c r="B135" s="15" t="s">
        <v>64</v>
      </c>
      <c r="C135" s="13" t="s">
        <v>462</v>
      </c>
      <c r="D135" s="14">
        <v>1</v>
      </c>
      <c r="E135" s="16">
        <v>1440</v>
      </c>
      <c r="F135" s="17">
        <v>302.39999999999998</v>
      </c>
      <c r="G135" s="18">
        <v>1440</v>
      </c>
      <c r="H135" s="14">
        <v>302.39999999999998</v>
      </c>
      <c r="I135" s="19">
        <v>45309</v>
      </c>
      <c r="J135" s="20" t="s">
        <v>42</v>
      </c>
      <c r="K135" s="21">
        <v>2</v>
      </c>
      <c r="L135" s="21"/>
      <c r="M135" s="21"/>
      <c r="N135" s="21"/>
      <c r="O135" s="13" t="s">
        <v>463</v>
      </c>
      <c r="P135" s="13" t="s">
        <v>464</v>
      </c>
      <c r="Q135" s="21" t="s">
        <v>44</v>
      </c>
      <c r="R135" s="21"/>
      <c r="S135" s="13" t="s">
        <v>465</v>
      </c>
      <c r="T135" s="16">
        <v>1742.4</v>
      </c>
      <c r="U135" s="23" t="s">
        <v>46</v>
      </c>
      <c r="V135" s="22" t="s">
        <v>53</v>
      </c>
    </row>
    <row r="136" spans="1:22" ht="19.5" customHeight="1" x14ac:dyDescent="0.2">
      <c r="A136" s="13" t="s">
        <v>466</v>
      </c>
      <c r="B136" s="15" t="s">
        <v>64</v>
      </c>
      <c r="C136" s="13" t="s">
        <v>467</v>
      </c>
      <c r="D136" s="14">
        <v>1</v>
      </c>
      <c r="E136" s="16">
        <v>10572.5</v>
      </c>
      <c r="F136" s="17">
        <v>2220.2249999999999</v>
      </c>
      <c r="G136" s="18">
        <v>10572.5</v>
      </c>
      <c r="H136" s="14">
        <v>2220.23</v>
      </c>
      <c r="I136" s="19">
        <v>45310</v>
      </c>
      <c r="J136" s="20" t="s">
        <v>107</v>
      </c>
      <c r="K136" s="21">
        <v>2</v>
      </c>
      <c r="L136" s="21"/>
      <c r="M136" s="21"/>
      <c r="N136" s="21"/>
      <c r="O136" s="13" t="s">
        <v>463</v>
      </c>
      <c r="P136" s="13" t="s">
        <v>464</v>
      </c>
      <c r="Q136" s="21" t="s">
        <v>44</v>
      </c>
      <c r="R136" s="21"/>
      <c r="S136" s="13" t="s">
        <v>468</v>
      </c>
      <c r="T136" s="16">
        <v>12792.73</v>
      </c>
      <c r="U136" s="23" t="s">
        <v>46</v>
      </c>
      <c r="V136" s="22" t="s">
        <v>53</v>
      </c>
    </row>
    <row r="137" spans="1:22" ht="19.5" customHeight="1" x14ac:dyDescent="0.2">
      <c r="A137" s="13" t="s">
        <v>469</v>
      </c>
      <c r="B137" s="15" t="s">
        <v>64</v>
      </c>
      <c r="C137" s="13" t="s">
        <v>470</v>
      </c>
      <c r="D137" s="14">
        <v>1</v>
      </c>
      <c r="E137" s="16">
        <v>1525</v>
      </c>
      <c r="F137" s="17">
        <v>320.25</v>
      </c>
      <c r="G137" s="18">
        <v>1525</v>
      </c>
      <c r="H137" s="14">
        <v>320.25</v>
      </c>
      <c r="I137" s="19">
        <v>45355</v>
      </c>
      <c r="J137" s="20" t="s">
        <v>42</v>
      </c>
      <c r="K137" s="21">
        <v>2</v>
      </c>
      <c r="L137" s="21"/>
      <c r="M137" s="21"/>
      <c r="N137" s="21"/>
      <c r="O137" s="13" t="s">
        <v>471</v>
      </c>
      <c r="P137" s="13" t="s">
        <v>472</v>
      </c>
      <c r="Q137" s="21" t="s">
        <v>44</v>
      </c>
      <c r="R137" s="21"/>
      <c r="S137" s="13" t="s">
        <v>473</v>
      </c>
      <c r="T137" s="16">
        <v>1845.25</v>
      </c>
      <c r="U137" s="23" t="s">
        <v>46</v>
      </c>
      <c r="V137" s="22" t="s">
        <v>53</v>
      </c>
    </row>
    <row r="138" spans="1:22" ht="19.5" customHeight="1" x14ac:dyDescent="0.2">
      <c r="A138" s="13" t="s">
        <v>474</v>
      </c>
      <c r="B138" s="15" t="s">
        <v>64</v>
      </c>
      <c r="C138" s="13" t="s">
        <v>475</v>
      </c>
      <c r="D138" s="14">
        <v>0.2</v>
      </c>
      <c r="E138" s="16">
        <v>584.4</v>
      </c>
      <c r="F138" s="17">
        <v>122.724</v>
      </c>
      <c r="G138" s="18">
        <v>531.27</v>
      </c>
      <c r="H138" s="14">
        <v>53.13</v>
      </c>
      <c r="I138" s="19">
        <v>45310</v>
      </c>
      <c r="J138" s="20" t="s">
        <v>42</v>
      </c>
      <c r="K138" s="21">
        <v>2</v>
      </c>
      <c r="L138" s="21"/>
      <c r="M138" s="21"/>
      <c r="N138" s="21"/>
      <c r="O138" s="13" t="s">
        <v>476</v>
      </c>
      <c r="P138" s="13" t="s">
        <v>477</v>
      </c>
      <c r="Q138" s="21" t="s">
        <v>44</v>
      </c>
      <c r="R138" s="21"/>
      <c r="S138" s="13" t="s">
        <v>478</v>
      </c>
      <c r="T138" s="16">
        <v>584.4</v>
      </c>
      <c r="U138" s="23" t="s">
        <v>46</v>
      </c>
      <c r="V138" s="22" t="s">
        <v>62</v>
      </c>
    </row>
    <row r="139" spans="1:22" ht="19.5" customHeight="1" x14ac:dyDescent="0.2">
      <c r="A139" s="13" t="s">
        <v>479</v>
      </c>
      <c r="B139" s="15" t="s">
        <v>64</v>
      </c>
      <c r="C139" s="13" t="s">
        <v>480</v>
      </c>
      <c r="D139" s="14">
        <v>0.1</v>
      </c>
      <c r="E139" s="16">
        <v>39.520000000000003</v>
      </c>
      <c r="F139" s="17">
        <v>8.2992000000000008</v>
      </c>
      <c r="G139" s="18">
        <v>39.520000000000003</v>
      </c>
      <c r="H139" s="14">
        <v>8.3000000000000007</v>
      </c>
      <c r="I139" s="19">
        <v>45355</v>
      </c>
      <c r="J139" s="20" t="s">
        <v>42</v>
      </c>
      <c r="K139" s="21">
        <v>2</v>
      </c>
      <c r="L139" s="21"/>
      <c r="M139" s="21"/>
      <c r="N139" s="21"/>
      <c r="O139" s="21" t="s">
        <v>2222</v>
      </c>
      <c r="P139" s="13" t="s">
        <v>481</v>
      </c>
      <c r="Q139" s="21" t="s">
        <v>44</v>
      </c>
      <c r="R139" s="21"/>
      <c r="S139" s="13" t="s">
        <v>214</v>
      </c>
      <c r="T139" s="16">
        <v>47.82</v>
      </c>
      <c r="U139" s="23" t="s">
        <v>46</v>
      </c>
      <c r="V139" s="22" t="s">
        <v>104</v>
      </c>
    </row>
    <row r="140" spans="1:22" ht="19.5" customHeight="1" x14ac:dyDescent="0.2">
      <c r="A140" s="13" t="s">
        <v>482</v>
      </c>
      <c r="B140" s="15" t="s">
        <v>64</v>
      </c>
      <c r="C140" s="13" t="s">
        <v>483</v>
      </c>
      <c r="D140" s="14">
        <v>1</v>
      </c>
      <c r="E140" s="16">
        <v>7.35</v>
      </c>
      <c r="F140" s="17">
        <v>1.5435000000000001</v>
      </c>
      <c r="G140" s="18">
        <v>7.35</v>
      </c>
      <c r="H140" s="14">
        <v>1.54</v>
      </c>
      <c r="I140" s="19">
        <v>45362</v>
      </c>
      <c r="J140" s="20" t="s">
        <v>42</v>
      </c>
      <c r="K140" s="21">
        <v>2</v>
      </c>
      <c r="L140" s="21"/>
      <c r="M140" s="21"/>
      <c r="N140" s="21"/>
      <c r="O140" s="21" t="s">
        <v>2222</v>
      </c>
      <c r="P140" s="13" t="s">
        <v>481</v>
      </c>
      <c r="Q140" s="21" t="s">
        <v>44</v>
      </c>
      <c r="R140" s="21"/>
      <c r="S140" s="13" t="s">
        <v>67</v>
      </c>
      <c r="T140" s="16">
        <v>8.89</v>
      </c>
      <c r="U140" s="23" t="s">
        <v>46</v>
      </c>
      <c r="V140" s="22" t="s">
        <v>104</v>
      </c>
    </row>
    <row r="141" spans="1:22" ht="19.5" customHeight="1" x14ac:dyDescent="0.2">
      <c r="A141" s="13" t="s">
        <v>484</v>
      </c>
      <c r="B141" s="15" t="s">
        <v>64</v>
      </c>
      <c r="C141" s="13" t="s">
        <v>485</v>
      </c>
      <c r="D141" s="14">
        <v>0.2</v>
      </c>
      <c r="E141" s="16">
        <v>356</v>
      </c>
      <c r="F141" s="17">
        <v>74.760000000000005</v>
      </c>
      <c r="G141" s="18">
        <v>356</v>
      </c>
      <c r="H141" s="14">
        <v>74.760000000000005</v>
      </c>
      <c r="I141" s="19">
        <v>45345</v>
      </c>
      <c r="J141" s="20" t="s">
        <v>42</v>
      </c>
      <c r="K141" s="21">
        <v>2</v>
      </c>
      <c r="L141" s="21"/>
      <c r="M141" s="21"/>
      <c r="N141" s="21"/>
      <c r="O141" s="13" t="s">
        <v>486</v>
      </c>
      <c r="P141" s="13" t="s">
        <v>487</v>
      </c>
      <c r="Q141" s="21" t="s">
        <v>44</v>
      </c>
      <c r="R141" s="21"/>
      <c r="S141" s="13" t="s">
        <v>488</v>
      </c>
      <c r="T141" s="16">
        <v>430.76</v>
      </c>
      <c r="U141" s="23" t="s">
        <v>46</v>
      </c>
      <c r="V141" s="22" t="s">
        <v>62</v>
      </c>
    </row>
    <row r="142" spans="1:22" ht="19.5" customHeight="1" x14ac:dyDescent="0.2">
      <c r="A142" s="13" t="s">
        <v>489</v>
      </c>
      <c r="B142" s="15" t="s">
        <v>40</v>
      </c>
      <c r="C142" s="13" t="s">
        <v>490</v>
      </c>
      <c r="D142" s="14">
        <v>0.2</v>
      </c>
      <c r="E142" s="16">
        <v>1693.39</v>
      </c>
      <c r="F142" s="17">
        <v>355.61189999999999</v>
      </c>
      <c r="G142" s="18">
        <v>1693.39</v>
      </c>
      <c r="H142" s="14">
        <v>355.61</v>
      </c>
      <c r="I142" s="19">
        <v>45365</v>
      </c>
      <c r="J142" s="20" t="s">
        <v>42</v>
      </c>
      <c r="K142" s="21">
        <v>2</v>
      </c>
      <c r="L142" s="21"/>
      <c r="M142" s="21"/>
      <c r="N142" s="21"/>
      <c r="O142" s="13" t="s">
        <v>486</v>
      </c>
      <c r="P142" s="13" t="s">
        <v>491</v>
      </c>
      <c r="Q142" s="21" t="s">
        <v>44</v>
      </c>
      <c r="R142" s="21"/>
      <c r="S142" s="13" t="s">
        <v>492</v>
      </c>
      <c r="T142" s="16">
        <v>2049</v>
      </c>
      <c r="U142" s="23" t="s">
        <v>46</v>
      </c>
      <c r="V142" s="22" t="s">
        <v>62</v>
      </c>
    </row>
    <row r="143" spans="1:22" ht="19.5" customHeight="1" x14ac:dyDescent="0.2">
      <c r="A143" s="13" t="s">
        <v>493</v>
      </c>
      <c r="B143" s="15" t="s">
        <v>64</v>
      </c>
      <c r="C143" s="13" t="s">
        <v>494</v>
      </c>
      <c r="D143" s="14">
        <v>1</v>
      </c>
      <c r="E143" s="16">
        <v>854.61</v>
      </c>
      <c r="F143" s="17">
        <v>179.46809999999999</v>
      </c>
      <c r="G143" s="18">
        <v>854.61</v>
      </c>
      <c r="H143" s="14">
        <v>34.18</v>
      </c>
      <c r="I143" s="19">
        <v>45357</v>
      </c>
      <c r="J143" s="20" t="s">
        <v>42</v>
      </c>
      <c r="K143" s="21">
        <v>2</v>
      </c>
      <c r="L143" s="21"/>
      <c r="M143" s="21"/>
      <c r="N143" s="21"/>
      <c r="O143" s="13" t="s">
        <v>495</v>
      </c>
      <c r="P143" s="13" t="s">
        <v>496</v>
      </c>
      <c r="Q143" s="21" t="s">
        <v>44</v>
      </c>
      <c r="R143" s="21"/>
      <c r="S143" s="13" t="s">
        <v>227</v>
      </c>
      <c r="T143" s="16">
        <v>888.79</v>
      </c>
      <c r="U143" s="23" t="s">
        <v>46</v>
      </c>
      <c r="V143" s="22" t="s">
        <v>204</v>
      </c>
    </row>
    <row r="144" spans="1:22" ht="19.5" customHeight="1" x14ac:dyDescent="0.2">
      <c r="A144" s="13" t="s">
        <v>497</v>
      </c>
      <c r="B144" s="15" t="s">
        <v>64</v>
      </c>
      <c r="C144" s="13" t="s">
        <v>498</v>
      </c>
      <c r="D144" s="14">
        <v>1</v>
      </c>
      <c r="E144" s="16">
        <v>500</v>
      </c>
      <c r="F144" s="17">
        <v>105</v>
      </c>
      <c r="G144" s="18">
        <v>500</v>
      </c>
      <c r="H144" s="14">
        <v>50</v>
      </c>
      <c r="I144" s="19">
        <v>45310</v>
      </c>
      <c r="J144" s="20" t="s">
        <v>42</v>
      </c>
      <c r="K144" s="21">
        <v>2</v>
      </c>
      <c r="L144" s="21"/>
      <c r="M144" s="21"/>
      <c r="N144" s="21"/>
      <c r="O144" s="13" t="s">
        <v>499</v>
      </c>
      <c r="P144" s="13" t="s">
        <v>500</v>
      </c>
      <c r="Q144" s="21" t="s">
        <v>44</v>
      </c>
      <c r="R144" s="21"/>
      <c r="S144" s="13" t="s">
        <v>501</v>
      </c>
      <c r="T144" s="16">
        <v>550</v>
      </c>
      <c r="U144" s="23" t="s">
        <v>46</v>
      </c>
      <c r="V144" s="22" t="s">
        <v>53</v>
      </c>
    </row>
    <row r="145" spans="1:22" ht="19.5" customHeight="1" x14ac:dyDescent="0.2">
      <c r="A145" s="13" t="s">
        <v>502</v>
      </c>
      <c r="B145" s="15" t="s">
        <v>40</v>
      </c>
      <c r="C145" s="13" t="s">
        <v>503</v>
      </c>
      <c r="D145" s="14">
        <v>0.1</v>
      </c>
      <c r="E145" s="16">
        <v>9900</v>
      </c>
      <c r="F145" s="17">
        <v>2079</v>
      </c>
      <c r="G145" s="18">
        <v>9000</v>
      </c>
      <c r="H145" s="14">
        <v>900</v>
      </c>
      <c r="I145" s="19">
        <v>45315</v>
      </c>
      <c r="J145" s="20" t="s">
        <v>107</v>
      </c>
      <c r="K145" s="21">
        <v>2</v>
      </c>
      <c r="L145" s="21"/>
      <c r="M145" s="21"/>
      <c r="N145" s="21"/>
      <c r="O145" s="13" t="s">
        <v>499</v>
      </c>
      <c r="P145" s="13" t="s">
        <v>500</v>
      </c>
      <c r="Q145" s="21" t="s">
        <v>44</v>
      </c>
      <c r="R145" s="21"/>
      <c r="S145" s="13" t="s">
        <v>453</v>
      </c>
      <c r="T145" s="16">
        <v>9900</v>
      </c>
      <c r="U145" s="23" t="s">
        <v>46</v>
      </c>
      <c r="V145" s="22" t="s">
        <v>204</v>
      </c>
    </row>
    <row r="146" spans="1:22" ht="19.5" customHeight="1" x14ac:dyDescent="0.2">
      <c r="A146" s="13" t="s">
        <v>504</v>
      </c>
      <c r="B146" s="15" t="s">
        <v>40</v>
      </c>
      <c r="C146" s="13" t="s">
        <v>505</v>
      </c>
      <c r="D146" s="14">
        <v>0.1</v>
      </c>
      <c r="E146" s="16">
        <v>450</v>
      </c>
      <c r="F146" s="17">
        <v>94.5</v>
      </c>
      <c r="G146" s="18">
        <v>450</v>
      </c>
      <c r="H146" s="14">
        <v>45</v>
      </c>
      <c r="I146" s="19">
        <v>45334</v>
      </c>
      <c r="J146" s="20" t="s">
        <v>107</v>
      </c>
      <c r="K146" s="21">
        <v>2</v>
      </c>
      <c r="L146" s="21"/>
      <c r="M146" s="21"/>
      <c r="N146" s="21"/>
      <c r="O146" s="13" t="s">
        <v>499</v>
      </c>
      <c r="P146" s="13" t="s">
        <v>500</v>
      </c>
      <c r="Q146" s="21" t="s">
        <v>44</v>
      </c>
      <c r="R146" s="21"/>
      <c r="S146" s="13" t="s">
        <v>453</v>
      </c>
      <c r="T146" s="16">
        <v>495</v>
      </c>
      <c r="U146" s="23" t="s">
        <v>46</v>
      </c>
      <c r="V146" s="22" t="s">
        <v>191</v>
      </c>
    </row>
    <row r="147" spans="1:22" ht="19.5" customHeight="1" x14ac:dyDescent="0.2">
      <c r="A147" s="13" t="s">
        <v>506</v>
      </c>
      <c r="B147" s="15" t="s">
        <v>40</v>
      </c>
      <c r="C147" s="13" t="s">
        <v>507</v>
      </c>
      <c r="D147" s="14">
        <v>1</v>
      </c>
      <c r="E147" s="16">
        <v>2000</v>
      </c>
      <c r="F147" s="17">
        <v>420</v>
      </c>
      <c r="G147" s="18">
        <v>2000</v>
      </c>
      <c r="H147" s="14">
        <v>200</v>
      </c>
      <c r="I147" s="19">
        <v>45362</v>
      </c>
      <c r="J147" s="20" t="s">
        <v>107</v>
      </c>
      <c r="K147" s="21">
        <v>2</v>
      </c>
      <c r="L147" s="21"/>
      <c r="M147" s="21"/>
      <c r="N147" s="21"/>
      <c r="O147" s="13" t="s">
        <v>499</v>
      </c>
      <c r="P147" s="13" t="s">
        <v>500</v>
      </c>
      <c r="Q147" s="21" t="s">
        <v>44</v>
      </c>
      <c r="R147" s="21"/>
      <c r="S147" s="13">
        <v>39310000</v>
      </c>
      <c r="T147" s="16">
        <v>2200</v>
      </c>
      <c r="U147" s="23" t="s">
        <v>46</v>
      </c>
      <c r="V147" s="22" t="s">
        <v>53</v>
      </c>
    </row>
    <row r="148" spans="1:22" ht="19.5" customHeight="1" x14ac:dyDescent="0.2">
      <c r="A148" s="13" t="s">
        <v>508</v>
      </c>
      <c r="B148" s="15" t="s">
        <v>40</v>
      </c>
      <c r="C148" s="13" t="s">
        <v>509</v>
      </c>
      <c r="D148" s="14">
        <v>0.1</v>
      </c>
      <c r="E148" s="16">
        <v>347.85</v>
      </c>
      <c r="F148" s="17">
        <v>73.048500000000004</v>
      </c>
      <c r="G148" s="18">
        <v>347.85</v>
      </c>
      <c r="H148" s="14">
        <v>73.05</v>
      </c>
      <c r="I148" s="19">
        <v>45370</v>
      </c>
      <c r="J148" s="20" t="s">
        <v>42</v>
      </c>
      <c r="K148" s="21">
        <v>2</v>
      </c>
      <c r="L148" s="21"/>
      <c r="M148" s="21"/>
      <c r="N148" s="21"/>
      <c r="O148" s="13" t="s">
        <v>510</v>
      </c>
      <c r="P148" s="13" t="s">
        <v>511</v>
      </c>
      <c r="Q148" s="21" t="s">
        <v>44</v>
      </c>
      <c r="R148" s="21"/>
      <c r="S148" s="13" t="s">
        <v>512</v>
      </c>
      <c r="T148" s="16">
        <v>420.9</v>
      </c>
      <c r="U148" s="23" t="s">
        <v>46</v>
      </c>
      <c r="V148" s="22" t="s">
        <v>104</v>
      </c>
    </row>
    <row r="149" spans="1:22" ht="19.5" customHeight="1" x14ac:dyDescent="0.2">
      <c r="A149" s="13" t="s">
        <v>513</v>
      </c>
      <c r="B149" s="15" t="s">
        <v>40</v>
      </c>
      <c r="C149" s="13" t="s">
        <v>514</v>
      </c>
      <c r="D149" s="14">
        <v>0.1</v>
      </c>
      <c r="E149" s="16">
        <v>373.73</v>
      </c>
      <c r="F149" s="17">
        <v>78.4833</v>
      </c>
      <c r="G149" s="18">
        <v>373.73</v>
      </c>
      <c r="H149" s="14">
        <v>78.48</v>
      </c>
      <c r="I149" s="19">
        <v>45376</v>
      </c>
      <c r="J149" s="20" t="s">
        <v>42</v>
      </c>
      <c r="K149" s="21">
        <v>2</v>
      </c>
      <c r="L149" s="21"/>
      <c r="M149" s="21"/>
      <c r="N149" s="21"/>
      <c r="O149" s="13" t="s">
        <v>510</v>
      </c>
      <c r="P149" s="13" t="s">
        <v>515</v>
      </c>
      <c r="Q149" s="21" t="s">
        <v>44</v>
      </c>
      <c r="R149" s="21"/>
      <c r="S149" s="13" t="s">
        <v>516</v>
      </c>
      <c r="T149" s="16">
        <v>452.21</v>
      </c>
      <c r="U149" s="23" t="s">
        <v>46</v>
      </c>
      <c r="V149" s="22" t="s">
        <v>47</v>
      </c>
    </row>
    <row r="150" spans="1:22" ht="19.5" customHeight="1" x14ac:dyDescent="0.2">
      <c r="A150" s="13" t="s">
        <v>517</v>
      </c>
      <c r="B150" s="15" t="s">
        <v>64</v>
      </c>
      <c r="C150" s="13" t="s">
        <v>518</v>
      </c>
      <c r="D150" s="14">
        <v>1</v>
      </c>
      <c r="E150" s="16">
        <v>755</v>
      </c>
      <c r="F150" s="17">
        <v>158.55000000000001</v>
      </c>
      <c r="G150" s="18">
        <v>623.97</v>
      </c>
      <c r="H150" s="14">
        <v>131.03</v>
      </c>
      <c r="I150" s="19">
        <v>45350</v>
      </c>
      <c r="J150" s="20" t="s">
        <v>42</v>
      </c>
      <c r="K150" s="21">
        <v>2</v>
      </c>
      <c r="L150" s="21"/>
      <c r="M150" s="21"/>
      <c r="N150" s="21"/>
      <c r="O150" s="13" t="s">
        <v>519</v>
      </c>
      <c r="P150" s="13" t="s">
        <v>520</v>
      </c>
      <c r="Q150" s="21" t="s">
        <v>44</v>
      </c>
      <c r="R150" s="21"/>
      <c r="S150" s="13" t="s">
        <v>254</v>
      </c>
      <c r="T150" s="16">
        <v>755</v>
      </c>
      <c r="U150" s="23" t="s">
        <v>46</v>
      </c>
      <c r="V150" s="22" t="s">
        <v>319</v>
      </c>
    </row>
    <row r="151" spans="1:22" ht="19.5" customHeight="1" x14ac:dyDescent="0.2">
      <c r="A151" s="13" t="s">
        <v>521</v>
      </c>
      <c r="B151" s="15" t="s">
        <v>64</v>
      </c>
      <c r="C151" s="13" t="s">
        <v>522</v>
      </c>
      <c r="D151" s="14">
        <v>0.1</v>
      </c>
      <c r="E151" s="16">
        <v>2.7</v>
      </c>
      <c r="F151" s="17">
        <v>0.56699999999999995</v>
      </c>
      <c r="G151" s="18">
        <v>2.2400000000000002</v>
      </c>
      <c r="H151" s="14">
        <v>0.47</v>
      </c>
      <c r="I151" s="19">
        <v>45293</v>
      </c>
      <c r="J151" s="20" t="s">
        <v>42</v>
      </c>
      <c r="K151" s="21">
        <v>2</v>
      </c>
      <c r="L151" s="21"/>
      <c r="M151" s="21"/>
      <c r="N151" s="21"/>
      <c r="O151" s="13" t="s">
        <v>331</v>
      </c>
      <c r="P151" s="13" t="s">
        <v>523</v>
      </c>
      <c r="Q151" s="21" t="s">
        <v>44</v>
      </c>
      <c r="R151" s="21"/>
      <c r="S151" s="13" t="s">
        <v>67</v>
      </c>
      <c r="T151" s="16">
        <v>2.71</v>
      </c>
      <c r="U151" s="23" t="s">
        <v>46</v>
      </c>
      <c r="V151" s="22" t="s">
        <v>104</v>
      </c>
    </row>
    <row r="152" spans="1:22" ht="19.5" customHeight="1" x14ac:dyDescent="0.2">
      <c r="A152" s="13" t="s">
        <v>524</v>
      </c>
      <c r="B152" s="15" t="s">
        <v>64</v>
      </c>
      <c r="C152" s="13" t="s">
        <v>525</v>
      </c>
      <c r="D152" s="14">
        <v>0.1</v>
      </c>
      <c r="E152" s="16">
        <v>8.1300000000000008</v>
      </c>
      <c r="F152" s="17">
        <v>1.7073</v>
      </c>
      <c r="G152" s="18">
        <v>6.72</v>
      </c>
      <c r="H152" s="14">
        <v>1.41</v>
      </c>
      <c r="I152" s="19">
        <v>45293</v>
      </c>
      <c r="J152" s="20" t="s">
        <v>42</v>
      </c>
      <c r="K152" s="21">
        <v>2</v>
      </c>
      <c r="L152" s="21"/>
      <c r="M152" s="21"/>
      <c r="N152" s="21"/>
      <c r="O152" s="13" t="s">
        <v>331</v>
      </c>
      <c r="P152" s="13" t="s">
        <v>523</v>
      </c>
      <c r="Q152" s="21" t="s">
        <v>44</v>
      </c>
      <c r="R152" s="21"/>
      <c r="S152" s="13" t="s">
        <v>341</v>
      </c>
      <c r="T152" s="16">
        <v>8.1300000000000008</v>
      </c>
      <c r="U152" s="23" t="s">
        <v>46</v>
      </c>
      <c r="V152" s="22" t="s">
        <v>78</v>
      </c>
    </row>
    <row r="153" spans="1:22" ht="19.5" customHeight="1" x14ac:dyDescent="0.2">
      <c r="A153" s="13" t="s">
        <v>526</v>
      </c>
      <c r="B153" s="15" t="s">
        <v>40</v>
      </c>
      <c r="C153" s="13" t="s">
        <v>527</v>
      </c>
      <c r="D153" s="14">
        <v>0.2</v>
      </c>
      <c r="E153" s="16">
        <v>100.36</v>
      </c>
      <c r="F153" s="17">
        <v>21.075600000000001</v>
      </c>
      <c r="G153" s="18">
        <v>100.36</v>
      </c>
      <c r="H153" s="14">
        <v>21.08</v>
      </c>
      <c r="I153" s="19">
        <v>45349</v>
      </c>
      <c r="J153" s="20" t="s">
        <v>42</v>
      </c>
      <c r="K153" s="21">
        <v>2</v>
      </c>
      <c r="L153" s="21"/>
      <c r="M153" s="21"/>
      <c r="N153" s="21"/>
      <c r="O153" s="13" t="s">
        <v>528</v>
      </c>
      <c r="P153" s="13" t="s">
        <v>529</v>
      </c>
      <c r="Q153" s="21" t="s">
        <v>44</v>
      </c>
      <c r="R153" s="21"/>
      <c r="S153" s="13" t="s">
        <v>530</v>
      </c>
      <c r="T153" s="16">
        <v>121.44</v>
      </c>
      <c r="U153" s="23" t="s">
        <v>46</v>
      </c>
      <c r="V153" s="22" t="s">
        <v>99</v>
      </c>
    </row>
    <row r="154" spans="1:22" ht="19.5" customHeight="1" x14ac:dyDescent="0.2">
      <c r="A154" s="13" t="s">
        <v>531</v>
      </c>
      <c r="B154" s="15" t="s">
        <v>64</v>
      </c>
      <c r="C154" s="13" t="s">
        <v>532</v>
      </c>
      <c r="D154" s="14">
        <v>0.2</v>
      </c>
      <c r="E154" s="16">
        <v>2022.8</v>
      </c>
      <c r="F154" s="17">
        <v>424.78800000000001</v>
      </c>
      <c r="G154" s="18">
        <v>2022.8</v>
      </c>
      <c r="H154" s="14">
        <v>424.79</v>
      </c>
      <c r="I154" s="19">
        <v>45352</v>
      </c>
      <c r="J154" s="20" t="s">
        <v>107</v>
      </c>
      <c r="K154" s="21">
        <v>2</v>
      </c>
      <c r="L154" s="21"/>
      <c r="M154" s="21"/>
      <c r="N154" s="21"/>
      <c r="O154" s="13" t="s">
        <v>528</v>
      </c>
      <c r="P154" s="13" t="s">
        <v>529</v>
      </c>
      <c r="Q154" s="21" t="s">
        <v>44</v>
      </c>
      <c r="R154" s="21"/>
      <c r="S154" s="13" t="s">
        <v>533</v>
      </c>
      <c r="T154" s="16">
        <v>2447.59</v>
      </c>
      <c r="U154" s="23" t="s">
        <v>46</v>
      </c>
      <c r="V154" s="22" t="s">
        <v>62</v>
      </c>
    </row>
    <row r="155" spans="1:22" ht="19.5" customHeight="1" x14ac:dyDescent="0.2">
      <c r="A155" s="13" t="s">
        <v>534</v>
      </c>
      <c r="B155" s="15" t="s">
        <v>40</v>
      </c>
      <c r="C155" s="13" t="s">
        <v>535</v>
      </c>
      <c r="D155" s="14">
        <v>0.2</v>
      </c>
      <c r="E155" s="16">
        <v>178.07</v>
      </c>
      <c r="F155" s="17">
        <v>37.3947</v>
      </c>
      <c r="G155" s="18">
        <v>178.07</v>
      </c>
      <c r="H155" s="14">
        <v>37.39</v>
      </c>
      <c r="I155" s="19">
        <v>45364</v>
      </c>
      <c r="J155" s="20" t="s">
        <v>42</v>
      </c>
      <c r="K155" s="21">
        <v>2</v>
      </c>
      <c r="L155" s="21"/>
      <c r="M155" s="21"/>
      <c r="N155" s="21"/>
      <c r="O155" s="13" t="s">
        <v>528</v>
      </c>
      <c r="P155" s="13" t="s">
        <v>529</v>
      </c>
      <c r="Q155" s="21" t="s">
        <v>44</v>
      </c>
      <c r="R155" s="21"/>
      <c r="S155" s="13" t="s">
        <v>536</v>
      </c>
      <c r="T155" s="16">
        <v>215.46</v>
      </c>
      <c r="U155" s="23" t="s">
        <v>46</v>
      </c>
      <c r="V155" s="22" t="s">
        <v>62</v>
      </c>
    </row>
    <row r="156" spans="1:22" ht="19.5" customHeight="1" x14ac:dyDescent="0.2">
      <c r="A156" s="13" t="s">
        <v>537</v>
      </c>
      <c r="B156" s="15" t="s">
        <v>64</v>
      </c>
      <c r="C156" s="13" t="s">
        <v>538</v>
      </c>
      <c r="D156" s="14">
        <v>1</v>
      </c>
      <c r="E156" s="16">
        <v>328.15</v>
      </c>
      <c r="F156" s="17">
        <v>68.911500000000004</v>
      </c>
      <c r="G156" s="18">
        <v>328.15</v>
      </c>
      <c r="H156" s="14">
        <v>68.91</v>
      </c>
      <c r="I156" s="19">
        <v>45345</v>
      </c>
      <c r="J156" s="20" t="s">
        <v>42</v>
      </c>
      <c r="K156" s="21">
        <v>2</v>
      </c>
      <c r="L156" s="21"/>
      <c r="M156" s="21"/>
      <c r="N156" s="21"/>
      <c r="O156" s="13" t="s">
        <v>528</v>
      </c>
      <c r="P156" s="13" t="s">
        <v>529</v>
      </c>
      <c r="Q156" s="21" t="s">
        <v>44</v>
      </c>
      <c r="R156" s="21"/>
      <c r="S156" s="13">
        <v>50110000</v>
      </c>
      <c r="T156" s="16">
        <v>397.06</v>
      </c>
      <c r="U156" s="23" t="s">
        <v>46</v>
      </c>
      <c r="V156" s="22" t="s">
        <v>68</v>
      </c>
    </row>
    <row r="157" spans="1:22" ht="19.5" customHeight="1" x14ac:dyDescent="0.2">
      <c r="A157" s="13" t="s">
        <v>539</v>
      </c>
      <c r="B157" s="15" t="s">
        <v>40</v>
      </c>
      <c r="C157" s="13" t="s">
        <v>540</v>
      </c>
      <c r="D157" s="14">
        <v>7.0000000000000007E-2</v>
      </c>
      <c r="E157" s="16">
        <v>809</v>
      </c>
      <c r="F157" s="17">
        <v>169.89</v>
      </c>
      <c r="G157" s="18">
        <v>808.94</v>
      </c>
      <c r="H157" s="14">
        <v>169.88</v>
      </c>
      <c r="I157" s="19">
        <v>45344</v>
      </c>
      <c r="J157" s="20" t="s">
        <v>42</v>
      </c>
      <c r="K157" s="21">
        <v>2</v>
      </c>
      <c r="L157" s="21"/>
      <c r="M157" s="21"/>
      <c r="N157" s="21"/>
      <c r="O157" s="13" t="s">
        <v>528</v>
      </c>
      <c r="P157" s="13" t="s">
        <v>529</v>
      </c>
      <c r="Q157" s="21" t="s">
        <v>44</v>
      </c>
      <c r="R157" s="21"/>
      <c r="S157" s="13" t="s">
        <v>530</v>
      </c>
      <c r="T157" s="16">
        <v>978.82</v>
      </c>
      <c r="U157" s="23" t="s">
        <v>46</v>
      </c>
      <c r="V157" s="22" t="s">
        <v>99</v>
      </c>
    </row>
    <row r="158" spans="1:22" ht="19.5" customHeight="1" x14ac:dyDescent="0.2">
      <c r="A158" s="13" t="s">
        <v>541</v>
      </c>
      <c r="B158" s="15" t="s">
        <v>40</v>
      </c>
      <c r="C158" s="13" t="s">
        <v>542</v>
      </c>
      <c r="D158" s="14">
        <v>0.1</v>
      </c>
      <c r="E158" s="16">
        <v>41.4</v>
      </c>
      <c r="F158" s="17">
        <v>8.6940000000000008</v>
      </c>
      <c r="G158" s="18">
        <v>41.4</v>
      </c>
      <c r="H158" s="14">
        <v>8.69</v>
      </c>
      <c r="I158" s="19">
        <v>45348</v>
      </c>
      <c r="J158" s="20" t="s">
        <v>42</v>
      </c>
      <c r="K158" s="21">
        <v>2</v>
      </c>
      <c r="L158" s="21"/>
      <c r="M158" s="21"/>
      <c r="N158" s="21"/>
      <c r="O158" s="13" t="s">
        <v>528</v>
      </c>
      <c r="P158" s="13" t="s">
        <v>529</v>
      </c>
      <c r="Q158" s="21" t="s">
        <v>44</v>
      </c>
      <c r="R158" s="21"/>
      <c r="S158" s="13" t="s">
        <v>516</v>
      </c>
      <c r="T158" s="16">
        <v>50.09</v>
      </c>
      <c r="U158" s="23" t="s">
        <v>46</v>
      </c>
      <c r="V158" s="22" t="s">
        <v>47</v>
      </c>
    </row>
    <row r="159" spans="1:22" ht="19.5" customHeight="1" x14ac:dyDescent="0.2">
      <c r="A159" s="13" t="s">
        <v>543</v>
      </c>
      <c r="B159" s="15" t="s">
        <v>40</v>
      </c>
      <c r="C159" s="13" t="s">
        <v>544</v>
      </c>
      <c r="D159" s="14">
        <v>0.2</v>
      </c>
      <c r="E159" s="16">
        <v>94</v>
      </c>
      <c r="F159" s="17">
        <v>19.739999999999998</v>
      </c>
      <c r="G159" s="18">
        <v>94</v>
      </c>
      <c r="H159" s="14">
        <v>19.739999999999998</v>
      </c>
      <c r="I159" s="19">
        <v>45365</v>
      </c>
      <c r="J159" s="20" t="s">
        <v>42</v>
      </c>
      <c r="K159" s="21">
        <v>2</v>
      </c>
      <c r="L159" s="21"/>
      <c r="M159" s="21"/>
      <c r="N159" s="21"/>
      <c r="O159" s="13" t="s">
        <v>528</v>
      </c>
      <c r="P159" s="13" t="s">
        <v>529</v>
      </c>
      <c r="Q159" s="21" t="s">
        <v>44</v>
      </c>
      <c r="R159" s="21"/>
      <c r="S159" s="13" t="s">
        <v>536</v>
      </c>
      <c r="T159" s="16">
        <v>113.74</v>
      </c>
      <c r="U159" s="23" t="s">
        <v>46</v>
      </c>
      <c r="V159" s="22" t="s">
        <v>62</v>
      </c>
    </row>
    <row r="160" spans="1:22" ht="19.5" customHeight="1" x14ac:dyDescent="0.2">
      <c r="A160" s="13" t="s">
        <v>545</v>
      </c>
      <c r="B160" s="15" t="s">
        <v>40</v>
      </c>
      <c r="C160" s="13" t="s">
        <v>546</v>
      </c>
      <c r="D160" s="14">
        <v>2</v>
      </c>
      <c r="E160" s="16">
        <v>525</v>
      </c>
      <c r="F160" s="17">
        <v>0</v>
      </c>
      <c r="G160" s="18">
        <v>525</v>
      </c>
      <c r="H160" s="14">
        <v>0</v>
      </c>
      <c r="I160" s="19">
        <v>45342</v>
      </c>
      <c r="J160" s="20" t="s">
        <v>42</v>
      </c>
      <c r="K160" s="21">
        <v>2</v>
      </c>
      <c r="L160" s="21"/>
      <c r="M160" s="21"/>
      <c r="N160" s="21"/>
      <c r="O160" s="13" t="s">
        <v>547</v>
      </c>
      <c r="P160" s="13" t="s">
        <v>548</v>
      </c>
      <c r="Q160" s="21" t="s">
        <v>44</v>
      </c>
      <c r="R160" s="21"/>
      <c r="S160" s="13" t="s">
        <v>549</v>
      </c>
      <c r="T160" s="16">
        <v>525</v>
      </c>
      <c r="U160" s="23" t="s">
        <v>46</v>
      </c>
      <c r="V160" s="22" t="s">
        <v>319</v>
      </c>
    </row>
    <row r="161" spans="1:22" ht="19.5" customHeight="1" x14ac:dyDescent="0.2">
      <c r="A161" s="13" t="s">
        <v>550</v>
      </c>
      <c r="B161" s="15" t="s">
        <v>40</v>
      </c>
      <c r="C161" s="13" t="s">
        <v>551</v>
      </c>
      <c r="D161" s="14">
        <v>3</v>
      </c>
      <c r="E161" s="16">
        <v>2800</v>
      </c>
      <c r="F161" s="17">
        <v>0</v>
      </c>
      <c r="G161" s="18">
        <v>2800</v>
      </c>
      <c r="H161" s="14">
        <v>0</v>
      </c>
      <c r="I161" s="19">
        <v>45320</v>
      </c>
      <c r="J161" s="20" t="s">
        <v>42</v>
      </c>
      <c r="K161" s="21">
        <v>2</v>
      </c>
      <c r="L161" s="21"/>
      <c r="M161" s="21"/>
      <c r="N161" s="21"/>
      <c r="O161" s="13" t="s">
        <v>552</v>
      </c>
      <c r="P161" s="13" t="s">
        <v>553</v>
      </c>
      <c r="Q161" s="21" t="s">
        <v>44</v>
      </c>
      <c r="R161" s="21"/>
      <c r="S161" s="13" t="s">
        <v>554</v>
      </c>
      <c r="T161" s="16">
        <v>2800</v>
      </c>
      <c r="U161" s="23" t="s">
        <v>46</v>
      </c>
      <c r="V161" s="22" t="s">
        <v>319</v>
      </c>
    </row>
    <row r="162" spans="1:22" ht="19.5" customHeight="1" x14ac:dyDescent="0.2">
      <c r="A162" s="13" t="s">
        <v>555</v>
      </c>
      <c r="B162" s="15" t="s">
        <v>40</v>
      </c>
      <c r="C162" s="13" t="s">
        <v>556</v>
      </c>
      <c r="D162" s="14">
        <v>0.3</v>
      </c>
      <c r="E162" s="16">
        <v>1623.08</v>
      </c>
      <c r="F162" s="17">
        <v>340.84679999999997</v>
      </c>
      <c r="G162" s="18">
        <v>1623.08</v>
      </c>
      <c r="H162" s="14">
        <v>340.85</v>
      </c>
      <c r="I162" s="19">
        <v>45370</v>
      </c>
      <c r="J162" s="20" t="s">
        <v>42</v>
      </c>
      <c r="K162" s="21">
        <v>2</v>
      </c>
      <c r="L162" s="21"/>
      <c r="M162" s="21"/>
      <c r="N162" s="21"/>
      <c r="O162" s="13" t="s">
        <v>557</v>
      </c>
      <c r="P162" s="13" t="s">
        <v>558</v>
      </c>
      <c r="Q162" s="21" t="s">
        <v>44</v>
      </c>
      <c r="R162" s="21"/>
      <c r="S162" s="13" t="s">
        <v>559</v>
      </c>
      <c r="T162" s="16">
        <v>1963.93</v>
      </c>
      <c r="U162" s="23" t="s">
        <v>46</v>
      </c>
      <c r="V162" s="22" t="s">
        <v>104</v>
      </c>
    </row>
    <row r="163" spans="1:22" ht="19.5" customHeight="1" x14ac:dyDescent="0.2">
      <c r="A163" s="13" t="s">
        <v>560</v>
      </c>
      <c r="B163" s="15" t="s">
        <v>40</v>
      </c>
      <c r="C163" s="13" t="s">
        <v>561</v>
      </c>
      <c r="D163" s="14">
        <v>0.5</v>
      </c>
      <c r="E163" s="16">
        <v>2363.42</v>
      </c>
      <c r="F163" s="17">
        <v>496.31819999999999</v>
      </c>
      <c r="G163" s="18">
        <v>2363.42</v>
      </c>
      <c r="H163" s="14">
        <v>496.32</v>
      </c>
      <c r="I163" s="19">
        <v>45328</v>
      </c>
      <c r="J163" s="20" t="s">
        <v>42</v>
      </c>
      <c r="K163" s="21">
        <v>2</v>
      </c>
      <c r="L163" s="21"/>
      <c r="M163" s="21"/>
      <c r="N163" s="21"/>
      <c r="O163" s="13" t="s">
        <v>557</v>
      </c>
      <c r="P163" s="13" t="s">
        <v>558</v>
      </c>
      <c r="Q163" s="21" t="s">
        <v>44</v>
      </c>
      <c r="R163" s="21"/>
      <c r="S163" s="13" t="s">
        <v>559</v>
      </c>
      <c r="T163" s="16">
        <v>2859.74</v>
      </c>
      <c r="U163" s="23" t="s">
        <v>46</v>
      </c>
      <c r="V163" s="22" t="s">
        <v>104</v>
      </c>
    </row>
    <row r="164" spans="1:22" ht="19.5" customHeight="1" x14ac:dyDescent="0.2">
      <c r="A164" s="13" t="s">
        <v>562</v>
      </c>
      <c r="B164" s="15" t="s">
        <v>40</v>
      </c>
      <c r="C164" s="13" t="s">
        <v>563</v>
      </c>
      <c r="D164" s="14">
        <v>0.2</v>
      </c>
      <c r="E164" s="16">
        <v>306.58999999999997</v>
      </c>
      <c r="F164" s="17">
        <v>64.383899999999997</v>
      </c>
      <c r="G164" s="18">
        <v>306.58999999999997</v>
      </c>
      <c r="H164" s="14">
        <v>64.38</v>
      </c>
      <c r="I164" s="19">
        <v>45336</v>
      </c>
      <c r="J164" s="20" t="s">
        <v>42</v>
      </c>
      <c r="K164" s="21">
        <v>2</v>
      </c>
      <c r="L164" s="21"/>
      <c r="M164" s="21"/>
      <c r="N164" s="21"/>
      <c r="O164" s="13" t="s">
        <v>557</v>
      </c>
      <c r="P164" s="13" t="s">
        <v>558</v>
      </c>
      <c r="Q164" s="21" t="s">
        <v>44</v>
      </c>
      <c r="R164" s="21"/>
      <c r="S164" s="13" t="s">
        <v>559</v>
      </c>
      <c r="T164" s="16">
        <v>370.97</v>
      </c>
      <c r="U164" s="23" t="s">
        <v>46</v>
      </c>
      <c r="V164" s="22" t="s">
        <v>104</v>
      </c>
    </row>
    <row r="165" spans="1:22" ht="19.5" customHeight="1" x14ac:dyDescent="0.2">
      <c r="A165" s="13" t="s">
        <v>564</v>
      </c>
      <c r="B165" s="15" t="s">
        <v>40</v>
      </c>
      <c r="C165" s="13" t="s">
        <v>561</v>
      </c>
      <c r="D165" s="14">
        <v>0.2</v>
      </c>
      <c r="E165" s="16">
        <v>152.11000000000001</v>
      </c>
      <c r="F165" s="17">
        <v>31.943100000000001</v>
      </c>
      <c r="G165" s="18">
        <v>152.11000000000001</v>
      </c>
      <c r="H165" s="14">
        <v>31.94</v>
      </c>
      <c r="I165" s="19">
        <v>45344</v>
      </c>
      <c r="J165" s="20" t="s">
        <v>42</v>
      </c>
      <c r="K165" s="21">
        <v>2</v>
      </c>
      <c r="L165" s="21"/>
      <c r="M165" s="21"/>
      <c r="N165" s="21"/>
      <c r="O165" s="13" t="s">
        <v>557</v>
      </c>
      <c r="P165" s="13" t="s">
        <v>558</v>
      </c>
      <c r="Q165" s="21" t="s">
        <v>44</v>
      </c>
      <c r="R165" s="21"/>
      <c r="S165" s="13" t="s">
        <v>559</v>
      </c>
      <c r="T165" s="16">
        <v>184.05</v>
      </c>
      <c r="U165" s="23" t="s">
        <v>46</v>
      </c>
      <c r="V165" s="22" t="s">
        <v>104</v>
      </c>
    </row>
    <row r="166" spans="1:22" ht="19.5" customHeight="1" x14ac:dyDescent="0.2">
      <c r="A166" s="13" t="s">
        <v>565</v>
      </c>
      <c r="B166" s="15" t="s">
        <v>64</v>
      </c>
      <c r="C166" s="13" t="s">
        <v>566</v>
      </c>
      <c r="D166" s="14">
        <v>1</v>
      </c>
      <c r="E166" s="16">
        <v>29.91</v>
      </c>
      <c r="F166" s="17">
        <v>6.2811000000000003</v>
      </c>
      <c r="G166" s="18">
        <v>29.91</v>
      </c>
      <c r="H166" s="14">
        <v>6.28</v>
      </c>
      <c r="I166" s="19">
        <v>45328</v>
      </c>
      <c r="J166" s="20" t="s">
        <v>42</v>
      </c>
      <c r="K166" s="21">
        <v>2</v>
      </c>
      <c r="L166" s="21"/>
      <c r="M166" s="21"/>
      <c r="N166" s="21"/>
      <c r="O166" s="13" t="s">
        <v>557</v>
      </c>
      <c r="P166" s="13" t="s">
        <v>558</v>
      </c>
      <c r="Q166" s="21" t="s">
        <v>44</v>
      </c>
      <c r="R166" s="21"/>
      <c r="S166" s="13" t="s">
        <v>567</v>
      </c>
      <c r="T166" s="16">
        <v>36.19</v>
      </c>
      <c r="U166" s="23" t="s">
        <v>46</v>
      </c>
      <c r="V166" s="22" t="s">
        <v>68</v>
      </c>
    </row>
    <row r="167" spans="1:22" ht="19.5" customHeight="1" x14ac:dyDescent="0.2">
      <c r="A167" s="13" t="s">
        <v>568</v>
      </c>
      <c r="B167" s="15" t="s">
        <v>64</v>
      </c>
      <c r="C167" s="13" t="s">
        <v>569</v>
      </c>
      <c r="D167" s="14">
        <v>1</v>
      </c>
      <c r="E167" s="16">
        <v>23.76</v>
      </c>
      <c r="F167" s="17">
        <v>4.9896000000000003</v>
      </c>
      <c r="G167" s="18">
        <v>23.76</v>
      </c>
      <c r="H167" s="14">
        <v>4.99</v>
      </c>
      <c r="I167" s="19">
        <v>45338</v>
      </c>
      <c r="J167" s="20" t="s">
        <v>42</v>
      </c>
      <c r="K167" s="21">
        <v>2</v>
      </c>
      <c r="L167" s="21"/>
      <c r="M167" s="21"/>
      <c r="N167" s="21"/>
      <c r="O167" s="13" t="s">
        <v>557</v>
      </c>
      <c r="P167" s="13" t="s">
        <v>558</v>
      </c>
      <c r="Q167" s="21" t="s">
        <v>44</v>
      </c>
      <c r="R167" s="21"/>
      <c r="S167" s="13" t="s">
        <v>214</v>
      </c>
      <c r="T167" s="16">
        <v>28.75</v>
      </c>
      <c r="U167" s="23" t="s">
        <v>46</v>
      </c>
      <c r="V167" s="22" t="s">
        <v>68</v>
      </c>
    </row>
    <row r="168" spans="1:22" ht="19.5" customHeight="1" x14ac:dyDescent="0.2">
      <c r="A168" s="13" t="s">
        <v>570</v>
      </c>
      <c r="B168" s="15" t="s">
        <v>40</v>
      </c>
      <c r="C168" s="13" t="s">
        <v>571</v>
      </c>
      <c r="D168" s="14">
        <v>0.4</v>
      </c>
      <c r="E168" s="16">
        <v>826.6</v>
      </c>
      <c r="F168" s="17">
        <v>173.58600000000001</v>
      </c>
      <c r="G168" s="18">
        <v>826.6</v>
      </c>
      <c r="H168" s="14">
        <v>173.59</v>
      </c>
      <c r="I168" s="19">
        <v>45320</v>
      </c>
      <c r="J168" s="20" t="s">
        <v>42</v>
      </c>
      <c r="K168" s="21">
        <v>2</v>
      </c>
      <c r="L168" s="21"/>
      <c r="M168" s="21"/>
      <c r="N168" s="21"/>
      <c r="O168" s="13" t="s">
        <v>557</v>
      </c>
      <c r="P168" s="13" t="s">
        <v>558</v>
      </c>
      <c r="Q168" s="21" t="s">
        <v>44</v>
      </c>
      <c r="R168" s="21"/>
      <c r="S168" s="13" t="s">
        <v>559</v>
      </c>
      <c r="T168" s="16">
        <v>1000.19</v>
      </c>
      <c r="U168" s="23" t="s">
        <v>46</v>
      </c>
      <c r="V168" s="22" t="s">
        <v>104</v>
      </c>
    </row>
    <row r="169" spans="1:22" ht="19.5" customHeight="1" x14ac:dyDescent="0.2">
      <c r="A169" s="13" t="s">
        <v>572</v>
      </c>
      <c r="B169" s="15" t="s">
        <v>64</v>
      </c>
      <c r="C169" s="13" t="s">
        <v>573</v>
      </c>
      <c r="D169" s="14">
        <v>0.1</v>
      </c>
      <c r="E169" s="16">
        <v>1513.2</v>
      </c>
      <c r="F169" s="17">
        <v>317.77199999999999</v>
      </c>
      <c r="G169" s="18">
        <v>1513.2</v>
      </c>
      <c r="H169" s="14">
        <v>317.77</v>
      </c>
      <c r="I169" s="19">
        <v>45370</v>
      </c>
      <c r="J169" s="20" t="s">
        <v>42</v>
      </c>
      <c r="K169" s="21">
        <v>2</v>
      </c>
      <c r="L169" s="21"/>
      <c r="M169" s="21"/>
      <c r="N169" s="21"/>
      <c r="O169" s="13" t="s">
        <v>557</v>
      </c>
      <c r="P169" s="13" t="s">
        <v>558</v>
      </c>
      <c r="Q169" s="21" t="s">
        <v>44</v>
      </c>
      <c r="R169" s="21"/>
      <c r="S169" s="13" t="s">
        <v>536</v>
      </c>
      <c r="T169" s="16">
        <v>1830.97</v>
      </c>
      <c r="U169" s="23" t="s">
        <v>46</v>
      </c>
      <c r="V169" s="22" t="s">
        <v>104</v>
      </c>
    </row>
    <row r="170" spans="1:22" ht="19.5" customHeight="1" x14ac:dyDescent="0.2">
      <c r="A170" s="13" t="s">
        <v>574</v>
      </c>
      <c r="B170" s="15" t="s">
        <v>40</v>
      </c>
      <c r="C170" s="13" t="s">
        <v>575</v>
      </c>
      <c r="D170" s="14">
        <v>1</v>
      </c>
      <c r="E170" s="16">
        <v>952</v>
      </c>
      <c r="F170" s="17">
        <v>199.92</v>
      </c>
      <c r="G170" s="18">
        <v>952</v>
      </c>
      <c r="H170" s="14">
        <v>199.92</v>
      </c>
      <c r="I170" s="19">
        <v>45310</v>
      </c>
      <c r="J170" s="20" t="s">
        <v>42</v>
      </c>
      <c r="K170" s="21">
        <v>2</v>
      </c>
      <c r="L170" s="21"/>
      <c r="M170" s="21"/>
      <c r="N170" s="21"/>
      <c r="O170" s="13" t="s">
        <v>557</v>
      </c>
      <c r="P170" s="13" t="s">
        <v>558</v>
      </c>
      <c r="Q170" s="21" t="s">
        <v>44</v>
      </c>
      <c r="R170" s="21"/>
      <c r="S170" s="13" t="s">
        <v>576</v>
      </c>
      <c r="T170" s="16">
        <v>1151.92</v>
      </c>
      <c r="U170" s="23" t="s">
        <v>46</v>
      </c>
      <c r="V170" s="22" t="s">
        <v>53</v>
      </c>
    </row>
    <row r="171" spans="1:22" ht="19.5" customHeight="1" x14ac:dyDescent="0.2">
      <c r="A171" s="13" t="s">
        <v>577</v>
      </c>
      <c r="B171" s="15" t="s">
        <v>64</v>
      </c>
      <c r="C171" s="13" t="s">
        <v>578</v>
      </c>
      <c r="D171" s="14">
        <v>1</v>
      </c>
      <c r="E171" s="16">
        <v>310.3</v>
      </c>
      <c r="F171" s="17">
        <v>65.162999999999997</v>
      </c>
      <c r="G171" s="18">
        <v>281.94</v>
      </c>
      <c r="H171" s="14">
        <v>28.36</v>
      </c>
      <c r="I171" s="19">
        <v>45350</v>
      </c>
      <c r="J171" s="20" t="s">
        <v>42</v>
      </c>
      <c r="K171" s="21">
        <v>2</v>
      </c>
      <c r="L171" s="21"/>
      <c r="M171" s="21"/>
      <c r="N171" s="21"/>
      <c r="O171" s="13" t="s">
        <v>579</v>
      </c>
      <c r="P171" s="13" t="s">
        <v>580</v>
      </c>
      <c r="Q171" s="21" t="s">
        <v>44</v>
      </c>
      <c r="R171" s="21"/>
      <c r="S171" s="13" t="s">
        <v>581</v>
      </c>
      <c r="T171" s="16">
        <v>310.3</v>
      </c>
      <c r="U171" s="23" t="s">
        <v>46</v>
      </c>
      <c r="V171" s="22" t="s">
        <v>319</v>
      </c>
    </row>
    <row r="172" spans="1:22" ht="19.5" customHeight="1" x14ac:dyDescent="0.2">
      <c r="A172" s="13" t="s">
        <v>582</v>
      </c>
      <c r="B172" s="15" t="s">
        <v>64</v>
      </c>
      <c r="C172" s="13" t="s">
        <v>583</v>
      </c>
      <c r="D172" s="14">
        <v>1</v>
      </c>
      <c r="E172" s="16">
        <v>200</v>
      </c>
      <c r="F172" s="17">
        <v>42</v>
      </c>
      <c r="G172" s="18">
        <v>188.11</v>
      </c>
      <c r="H172" s="14">
        <v>18.809999999999999</v>
      </c>
      <c r="I172" s="19">
        <v>45362</v>
      </c>
      <c r="J172" s="20" t="s">
        <v>42</v>
      </c>
      <c r="K172" s="21">
        <v>2</v>
      </c>
      <c r="L172" s="21"/>
      <c r="M172" s="21"/>
      <c r="N172" s="21"/>
      <c r="O172" s="13" t="s">
        <v>579</v>
      </c>
      <c r="P172" s="13" t="s">
        <v>580</v>
      </c>
      <c r="Q172" s="21" t="s">
        <v>44</v>
      </c>
      <c r="R172" s="21"/>
      <c r="S172" s="13" t="s">
        <v>584</v>
      </c>
      <c r="T172" s="16">
        <v>206.92</v>
      </c>
      <c r="U172" s="23" t="s">
        <v>46</v>
      </c>
      <c r="V172" s="22" t="s">
        <v>53</v>
      </c>
    </row>
    <row r="173" spans="1:22" ht="19.5" customHeight="1" x14ac:dyDescent="0.2">
      <c r="A173" s="13" t="s">
        <v>585</v>
      </c>
      <c r="B173" s="15" t="s">
        <v>64</v>
      </c>
      <c r="C173" s="13" t="s">
        <v>586</v>
      </c>
      <c r="D173" s="14">
        <v>1</v>
      </c>
      <c r="E173" s="16">
        <v>250</v>
      </c>
      <c r="F173" s="17">
        <v>52.5</v>
      </c>
      <c r="G173" s="18">
        <v>250</v>
      </c>
      <c r="H173" s="14">
        <v>52.5</v>
      </c>
      <c r="I173" s="19">
        <v>45300</v>
      </c>
      <c r="J173" s="20" t="s">
        <v>42</v>
      </c>
      <c r="K173" s="21">
        <v>2</v>
      </c>
      <c r="L173" s="21"/>
      <c r="M173" s="21"/>
      <c r="N173" s="21"/>
      <c r="O173" s="13" t="s">
        <v>587</v>
      </c>
      <c r="P173" s="13" t="s">
        <v>588</v>
      </c>
      <c r="Q173" s="21" t="s">
        <v>44</v>
      </c>
      <c r="R173" s="21"/>
      <c r="S173" s="13" t="s">
        <v>589</v>
      </c>
      <c r="T173" s="16">
        <v>302.5</v>
      </c>
      <c r="U173" s="23" t="s">
        <v>46</v>
      </c>
      <c r="V173" s="22" t="s">
        <v>204</v>
      </c>
    </row>
    <row r="174" spans="1:22" ht="19.5" customHeight="1" x14ac:dyDescent="0.2">
      <c r="A174" s="13" t="s">
        <v>590</v>
      </c>
      <c r="B174" s="15" t="s">
        <v>64</v>
      </c>
      <c r="C174" s="13" t="s">
        <v>591</v>
      </c>
      <c r="D174" s="14">
        <v>2</v>
      </c>
      <c r="E174" s="16">
        <v>2465</v>
      </c>
      <c r="F174" s="17">
        <v>517.65</v>
      </c>
      <c r="G174" s="18">
        <v>2465</v>
      </c>
      <c r="H174" s="14">
        <v>517.65</v>
      </c>
      <c r="I174" s="19">
        <v>45378</v>
      </c>
      <c r="J174" s="20" t="s">
        <v>42</v>
      </c>
      <c r="K174" s="21">
        <v>2</v>
      </c>
      <c r="L174" s="21"/>
      <c r="M174" s="21"/>
      <c r="N174" s="21"/>
      <c r="O174" s="13" t="s">
        <v>587</v>
      </c>
      <c r="P174" s="13" t="s">
        <v>588</v>
      </c>
      <c r="Q174" s="21" t="s">
        <v>44</v>
      </c>
      <c r="R174" s="21"/>
      <c r="S174" s="13" t="s">
        <v>592</v>
      </c>
      <c r="T174" s="16">
        <v>2982.65</v>
      </c>
      <c r="U174" s="23" t="s">
        <v>46</v>
      </c>
      <c r="V174" s="22" t="s">
        <v>204</v>
      </c>
    </row>
    <row r="175" spans="1:22" ht="19.5" customHeight="1" x14ac:dyDescent="0.2">
      <c r="A175" s="13" t="s">
        <v>593</v>
      </c>
      <c r="B175" s="15" t="s">
        <v>64</v>
      </c>
      <c r="C175" s="13" t="s">
        <v>594</v>
      </c>
      <c r="D175" s="14">
        <v>1</v>
      </c>
      <c r="E175" s="16">
        <v>540</v>
      </c>
      <c r="F175" s="17">
        <v>113.4</v>
      </c>
      <c r="G175" s="18">
        <v>540</v>
      </c>
      <c r="H175" s="14">
        <v>113.4</v>
      </c>
      <c r="I175" s="19">
        <v>45352</v>
      </c>
      <c r="J175" s="20" t="s">
        <v>42</v>
      </c>
      <c r="K175" s="21">
        <v>2</v>
      </c>
      <c r="L175" s="21"/>
      <c r="M175" s="21"/>
      <c r="N175" s="21"/>
      <c r="O175" s="13" t="s">
        <v>587</v>
      </c>
      <c r="P175" s="13" t="s">
        <v>588</v>
      </c>
      <c r="Q175" s="21" t="s">
        <v>44</v>
      </c>
      <c r="R175" s="21"/>
      <c r="S175" s="13" t="s">
        <v>595</v>
      </c>
      <c r="T175" s="16">
        <v>653.4</v>
      </c>
      <c r="U175" s="23" t="s">
        <v>46</v>
      </c>
      <c r="V175" s="22" t="s">
        <v>204</v>
      </c>
    </row>
    <row r="176" spans="1:22" ht="19.5" customHeight="1" x14ac:dyDescent="0.2">
      <c r="A176" s="13" t="s">
        <v>596</v>
      </c>
      <c r="B176" s="15" t="s">
        <v>40</v>
      </c>
      <c r="C176" s="13" t="s">
        <v>597</v>
      </c>
      <c r="D176" s="14">
        <v>1</v>
      </c>
      <c r="E176" s="16">
        <v>14500</v>
      </c>
      <c r="F176" s="17">
        <v>3045</v>
      </c>
      <c r="G176" s="18">
        <v>13800</v>
      </c>
      <c r="H176" s="14">
        <v>2898</v>
      </c>
      <c r="I176" s="19">
        <v>45334</v>
      </c>
      <c r="J176" s="20" t="s">
        <v>107</v>
      </c>
      <c r="K176" s="21">
        <v>2</v>
      </c>
      <c r="L176" s="21"/>
      <c r="M176" s="21"/>
      <c r="N176" s="21"/>
      <c r="O176" s="13" t="s">
        <v>598</v>
      </c>
      <c r="P176" s="13" t="s">
        <v>599</v>
      </c>
      <c r="Q176" s="21" t="s">
        <v>44</v>
      </c>
      <c r="R176" s="21"/>
      <c r="S176" s="13" t="s">
        <v>600</v>
      </c>
      <c r="T176" s="16">
        <v>16698</v>
      </c>
      <c r="U176" s="23" t="s">
        <v>46</v>
      </c>
      <c r="V176" s="22" t="s">
        <v>191</v>
      </c>
    </row>
    <row r="177" spans="1:22" ht="19.5" customHeight="1" x14ac:dyDescent="0.2">
      <c r="A177" s="13" t="s">
        <v>601</v>
      </c>
      <c r="B177" s="15" t="s">
        <v>64</v>
      </c>
      <c r="C177" s="13" t="s">
        <v>602</v>
      </c>
      <c r="D177" s="14">
        <v>1</v>
      </c>
      <c r="E177" s="16">
        <v>449</v>
      </c>
      <c r="F177" s="17">
        <v>94.29</v>
      </c>
      <c r="G177" s="18">
        <v>449</v>
      </c>
      <c r="H177" s="14">
        <v>94.29</v>
      </c>
      <c r="I177" s="19">
        <v>45336</v>
      </c>
      <c r="J177" s="20" t="s">
        <v>42</v>
      </c>
      <c r="K177" s="21">
        <v>2</v>
      </c>
      <c r="L177" s="21"/>
      <c r="M177" s="21"/>
      <c r="N177" s="21"/>
      <c r="O177" s="13" t="s">
        <v>603</v>
      </c>
      <c r="P177" s="13" t="s">
        <v>604</v>
      </c>
      <c r="Q177" s="21" t="s">
        <v>44</v>
      </c>
      <c r="R177" s="21"/>
      <c r="S177" s="13" t="s">
        <v>605</v>
      </c>
      <c r="T177" s="16">
        <v>543.29</v>
      </c>
      <c r="U177" s="23" t="s">
        <v>46</v>
      </c>
      <c r="V177" s="22" t="s">
        <v>53</v>
      </c>
    </row>
    <row r="178" spans="1:22" ht="19.5" customHeight="1" x14ac:dyDescent="0.2">
      <c r="A178" s="13" t="s">
        <v>606</v>
      </c>
      <c r="B178" s="15" t="s">
        <v>64</v>
      </c>
      <c r="C178" s="13" t="s">
        <v>607</v>
      </c>
      <c r="D178" s="14">
        <v>0.5</v>
      </c>
      <c r="E178" s="16">
        <v>629.20000000000005</v>
      </c>
      <c r="F178" s="17">
        <v>132.13200000000001</v>
      </c>
      <c r="G178" s="18">
        <v>520</v>
      </c>
      <c r="H178" s="14">
        <v>109.2</v>
      </c>
      <c r="I178" s="19">
        <v>45299</v>
      </c>
      <c r="J178" s="20" t="s">
        <v>42</v>
      </c>
      <c r="K178" s="21">
        <v>2</v>
      </c>
      <c r="L178" s="21"/>
      <c r="M178" s="21"/>
      <c r="N178" s="21"/>
      <c r="O178" s="13" t="s">
        <v>603</v>
      </c>
      <c r="P178" s="13" t="s">
        <v>604</v>
      </c>
      <c r="Q178" s="21" t="s">
        <v>44</v>
      </c>
      <c r="R178" s="21"/>
      <c r="S178" s="13" t="s">
        <v>608</v>
      </c>
      <c r="T178" s="16">
        <v>629.20000000000005</v>
      </c>
      <c r="U178" s="23" t="s">
        <v>46</v>
      </c>
      <c r="V178" s="22" t="s">
        <v>99</v>
      </c>
    </row>
    <row r="179" spans="1:22" ht="19.5" customHeight="1" x14ac:dyDescent="0.2">
      <c r="A179" s="13" t="s">
        <v>609</v>
      </c>
      <c r="B179" s="15" t="s">
        <v>64</v>
      </c>
      <c r="C179" s="13" t="s">
        <v>610</v>
      </c>
      <c r="D179" s="14">
        <v>1</v>
      </c>
      <c r="E179" s="16">
        <v>20.27</v>
      </c>
      <c r="F179" s="17">
        <v>4.2567000000000004</v>
      </c>
      <c r="G179" s="18">
        <v>20.27</v>
      </c>
      <c r="H179" s="14">
        <v>4.26</v>
      </c>
      <c r="I179" s="19">
        <v>45308</v>
      </c>
      <c r="J179" s="20" t="s">
        <v>42</v>
      </c>
      <c r="K179" s="21">
        <v>2</v>
      </c>
      <c r="L179" s="21"/>
      <c r="M179" s="21"/>
      <c r="N179" s="21"/>
      <c r="O179" s="13" t="s">
        <v>603</v>
      </c>
      <c r="P179" s="13" t="s">
        <v>604</v>
      </c>
      <c r="Q179" s="21" t="s">
        <v>44</v>
      </c>
      <c r="R179" s="21"/>
      <c r="S179" s="13" t="s">
        <v>611</v>
      </c>
      <c r="T179" s="16">
        <v>24.53</v>
      </c>
      <c r="U179" s="23" t="s">
        <v>46</v>
      </c>
      <c r="V179" s="22" t="s">
        <v>104</v>
      </c>
    </row>
    <row r="180" spans="1:22" ht="19.5" customHeight="1" x14ac:dyDescent="0.2">
      <c r="A180" s="13" t="s">
        <v>612</v>
      </c>
      <c r="B180" s="15" t="s">
        <v>64</v>
      </c>
      <c r="C180" s="13" t="s">
        <v>613</v>
      </c>
      <c r="D180" s="14">
        <v>0.2</v>
      </c>
      <c r="E180" s="16">
        <v>450</v>
      </c>
      <c r="F180" s="17">
        <v>94.5</v>
      </c>
      <c r="G180" s="18">
        <v>450</v>
      </c>
      <c r="H180" s="14">
        <v>94.5</v>
      </c>
      <c r="I180" s="19">
        <v>45348</v>
      </c>
      <c r="J180" s="20" t="s">
        <v>42</v>
      </c>
      <c r="K180" s="21">
        <v>2</v>
      </c>
      <c r="L180" s="21"/>
      <c r="M180" s="21"/>
      <c r="N180" s="21"/>
      <c r="O180" s="13" t="s">
        <v>603</v>
      </c>
      <c r="P180" s="13" t="s">
        <v>604</v>
      </c>
      <c r="Q180" s="21" t="s">
        <v>44</v>
      </c>
      <c r="R180" s="21"/>
      <c r="S180" s="13" t="s">
        <v>614</v>
      </c>
      <c r="T180" s="16">
        <v>544.5</v>
      </c>
      <c r="U180" s="23" t="s">
        <v>46</v>
      </c>
      <c r="V180" s="22" t="s">
        <v>62</v>
      </c>
    </row>
    <row r="181" spans="1:22" ht="19.5" customHeight="1" x14ac:dyDescent="0.2">
      <c r="A181" s="13" t="s">
        <v>615</v>
      </c>
      <c r="B181" s="15" t="s">
        <v>64</v>
      </c>
      <c r="C181" s="13" t="s">
        <v>616</v>
      </c>
      <c r="D181" s="14">
        <v>0.2</v>
      </c>
      <c r="E181" s="16">
        <v>85.28</v>
      </c>
      <c r="F181" s="17">
        <v>17.908799999999999</v>
      </c>
      <c r="G181" s="18">
        <v>85.28</v>
      </c>
      <c r="H181" s="14">
        <v>17.91</v>
      </c>
      <c r="I181" s="19">
        <v>45350</v>
      </c>
      <c r="J181" s="20" t="s">
        <v>42</v>
      </c>
      <c r="K181" s="21">
        <v>2</v>
      </c>
      <c r="L181" s="21"/>
      <c r="M181" s="21"/>
      <c r="N181" s="21"/>
      <c r="O181" s="13" t="s">
        <v>603</v>
      </c>
      <c r="P181" s="13" t="s">
        <v>604</v>
      </c>
      <c r="Q181" s="21" t="s">
        <v>44</v>
      </c>
      <c r="R181" s="21"/>
      <c r="S181" s="13" t="s">
        <v>617</v>
      </c>
      <c r="T181" s="16">
        <v>103.19</v>
      </c>
      <c r="U181" s="23" t="s">
        <v>46</v>
      </c>
      <c r="V181" s="22" t="s">
        <v>618</v>
      </c>
    </row>
    <row r="182" spans="1:22" ht="19.5" customHeight="1" x14ac:dyDescent="0.2">
      <c r="A182" s="13" t="s">
        <v>619</v>
      </c>
      <c r="B182" s="15" t="s">
        <v>64</v>
      </c>
      <c r="C182" s="13" t="s">
        <v>620</v>
      </c>
      <c r="D182" s="14">
        <v>1</v>
      </c>
      <c r="E182" s="16">
        <v>93.18</v>
      </c>
      <c r="F182" s="17">
        <v>19.567799999999998</v>
      </c>
      <c r="G182" s="18">
        <v>93.18</v>
      </c>
      <c r="H182" s="14">
        <v>19.57</v>
      </c>
      <c r="I182" s="19">
        <v>45295</v>
      </c>
      <c r="J182" s="20" t="s">
        <v>42</v>
      </c>
      <c r="K182" s="21">
        <v>2</v>
      </c>
      <c r="L182" s="21"/>
      <c r="M182" s="21"/>
      <c r="N182" s="21"/>
      <c r="O182" s="13" t="s">
        <v>603</v>
      </c>
      <c r="P182" s="13" t="s">
        <v>604</v>
      </c>
      <c r="Q182" s="21" t="s">
        <v>44</v>
      </c>
      <c r="R182" s="21"/>
      <c r="S182" s="13" t="s">
        <v>611</v>
      </c>
      <c r="T182" s="16">
        <v>112.75</v>
      </c>
      <c r="U182" s="23" t="s">
        <v>46</v>
      </c>
      <c r="V182" s="22" t="s">
        <v>68</v>
      </c>
    </row>
    <row r="183" spans="1:22" ht="19.5" customHeight="1" x14ac:dyDescent="0.2">
      <c r="A183" s="13" t="s">
        <v>621</v>
      </c>
      <c r="B183" s="15" t="s">
        <v>64</v>
      </c>
      <c r="C183" s="13" t="s">
        <v>622</v>
      </c>
      <c r="D183" s="14">
        <v>0.5</v>
      </c>
      <c r="E183" s="16">
        <v>309.16000000000003</v>
      </c>
      <c r="F183" s="17">
        <v>64.923599999999993</v>
      </c>
      <c r="G183" s="18">
        <v>309.16000000000003</v>
      </c>
      <c r="H183" s="14">
        <v>64.92</v>
      </c>
      <c r="I183" s="19">
        <v>45327</v>
      </c>
      <c r="J183" s="20" t="s">
        <v>42</v>
      </c>
      <c r="K183" s="21">
        <v>2</v>
      </c>
      <c r="L183" s="21"/>
      <c r="M183" s="21"/>
      <c r="N183" s="21"/>
      <c r="O183" s="13" t="s">
        <v>603</v>
      </c>
      <c r="P183" s="13" t="s">
        <v>604</v>
      </c>
      <c r="Q183" s="21" t="s">
        <v>44</v>
      </c>
      <c r="R183" s="21"/>
      <c r="S183" s="13" t="s">
        <v>623</v>
      </c>
      <c r="T183" s="16">
        <v>374.08</v>
      </c>
      <c r="U183" s="23" t="s">
        <v>46</v>
      </c>
      <c r="V183" s="22" t="s">
        <v>62</v>
      </c>
    </row>
    <row r="184" spans="1:22" ht="19.5" customHeight="1" x14ac:dyDescent="0.2">
      <c r="A184" s="13" t="s">
        <v>624</v>
      </c>
      <c r="B184" s="15" t="s">
        <v>64</v>
      </c>
      <c r="C184" s="13" t="s">
        <v>625</v>
      </c>
      <c r="D184" s="14">
        <v>0.1</v>
      </c>
      <c r="E184" s="16">
        <v>249.17</v>
      </c>
      <c r="F184" s="17">
        <v>52.325699999999998</v>
      </c>
      <c r="G184" s="18">
        <v>249.17</v>
      </c>
      <c r="H184" s="14">
        <v>52.33</v>
      </c>
      <c r="I184" s="19">
        <v>45362</v>
      </c>
      <c r="J184" s="20" t="s">
        <v>42</v>
      </c>
      <c r="K184" s="21">
        <v>2</v>
      </c>
      <c r="L184" s="21"/>
      <c r="M184" s="21"/>
      <c r="N184" s="21"/>
      <c r="O184" s="13" t="s">
        <v>603</v>
      </c>
      <c r="P184" s="13" t="s">
        <v>604</v>
      </c>
      <c r="Q184" s="21" t="s">
        <v>44</v>
      </c>
      <c r="R184" s="21"/>
      <c r="S184" s="13" t="s">
        <v>611</v>
      </c>
      <c r="T184" s="16">
        <v>301.5</v>
      </c>
      <c r="U184" s="23" t="s">
        <v>46</v>
      </c>
      <c r="V184" s="22" t="s">
        <v>104</v>
      </c>
    </row>
    <row r="185" spans="1:22" ht="19.5" customHeight="1" x14ac:dyDescent="0.2">
      <c r="A185" s="13" t="s">
        <v>626</v>
      </c>
      <c r="B185" s="15" t="s">
        <v>64</v>
      </c>
      <c r="C185" s="13" t="s">
        <v>627</v>
      </c>
      <c r="D185" s="14">
        <v>0.1</v>
      </c>
      <c r="E185" s="16">
        <v>65.34</v>
      </c>
      <c r="F185" s="17">
        <v>13.721399999999999</v>
      </c>
      <c r="G185" s="18">
        <v>54</v>
      </c>
      <c r="H185" s="14">
        <v>11.34</v>
      </c>
      <c r="I185" s="19">
        <v>45319</v>
      </c>
      <c r="J185" s="20" t="s">
        <v>42</v>
      </c>
      <c r="K185" s="21">
        <v>2</v>
      </c>
      <c r="L185" s="21"/>
      <c r="M185" s="21"/>
      <c r="N185" s="21"/>
      <c r="O185" s="13" t="s">
        <v>603</v>
      </c>
      <c r="P185" s="13" t="s">
        <v>604</v>
      </c>
      <c r="Q185" s="21" t="s">
        <v>44</v>
      </c>
      <c r="R185" s="21"/>
      <c r="S185" s="13" t="s">
        <v>605</v>
      </c>
      <c r="T185" s="16">
        <v>65.34</v>
      </c>
      <c r="U185" s="23" t="s">
        <v>46</v>
      </c>
      <c r="V185" s="22" t="s">
        <v>204</v>
      </c>
    </row>
    <row r="186" spans="1:22" ht="19.5" customHeight="1" x14ac:dyDescent="0.2">
      <c r="A186" s="13" t="s">
        <v>628</v>
      </c>
      <c r="B186" s="15" t="s">
        <v>40</v>
      </c>
      <c r="C186" s="13" t="s">
        <v>629</v>
      </c>
      <c r="D186" s="14">
        <v>1</v>
      </c>
      <c r="E186" s="16">
        <v>150</v>
      </c>
      <c r="F186" s="17">
        <v>31.5</v>
      </c>
      <c r="G186" s="18">
        <v>129.5</v>
      </c>
      <c r="H186" s="14">
        <v>12.95</v>
      </c>
      <c r="I186" s="19">
        <v>45377</v>
      </c>
      <c r="J186" s="20" t="s">
        <v>42</v>
      </c>
      <c r="K186" s="21">
        <v>2</v>
      </c>
      <c r="L186" s="21"/>
      <c r="M186" s="21"/>
      <c r="N186" s="21"/>
      <c r="O186" s="21" t="s">
        <v>2223</v>
      </c>
      <c r="P186" s="13" t="s">
        <v>630</v>
      </c>
      <c r="Q186" s="21" t="s">
        <v>44</v>
      </c>
      <c r="R186" s="21"/>
      <c r="S186" s="13" t="s">
        <v>631</v>
      </c>
      <c r="T186" s="16">
        <v>142.44999999999999</v>
      </c>
      <c r="U186" s="23" t="s">
        <v>46</v>
      </c>
      <c r="V186" s="22" t="s">
        <v>53</v>
      </c>
    </row>
    <row r="187" spans="1:22" ht="19.5" customHeight="1" x14ac:dyDescent="0.2">
      <c r="A187" s="13" t="s">
        <v>632</v>
      </c>
      <c r="B187" s="15" t="s">
        <v>40</v>
      </c>
      <c r="C187" s="13" t="s">
        <v>633</v>
      </c>
      <c r="D187" s="14">
        <v>6</v>
      </c>
      <c r="E187" s="16">
        <v>220</v>
      </c>
      <c r="F187" s="17">
        <v>0</v>
      </c>
      <c r="G187" s="18">
        <v>220</v>
      </c>
      <c r="H187" s="14">
        <v>0</v>
      </c>
      <c r="I187" s="19">
        <v>45329</v>
      </c>
      <c r="J187" s="20" t="s">
        <v>42</v>
      </c>
      <c r="K187" s="21">
        <v>2</v>
      </c>
      <c r="L187" s="21"/>
      <c r="M187" s="21"/>
      <c r="N187" s="21"/>
      <c r="O187" s="13" t="s">
        <v>634</v>
      </c>
      <c r="P187" s="13" t="s">
        <v>635</v>
      </c>
      <c r="Q187" s="21" t="s">
        <v>44</v>
      </c>
      <c r="R187" s="21"/>
      <c r="S187" s="13" t="s">
        <v>636</v>
      </c>
      <c r="T187" s="16">
        <v>220</v>
      </c>
      <c r="U187" s="23" t="s">
        <v>46</v>
      </c>
      <c r="V187" s="22" t="s">
        <v>319</v>
      </c>
    </row>
    <row r="188" spans="1:22" ht="19.5" customHeight="1" x14ac:dyDescent="0.2">
      <c r="A188" s="13" t="s">
        <v>637</v>
      </c>
      <c r="B188" s="15" t="s">
        <v>638</v>
      </c>
      <c r="C188" s="13" t="s">
        <v>639</v>
      </c>
      <c r="D188" s="14">
        <v>1</v>
      </c>
      <c r="E188" s="16">
        <v>1200</v>
      </c>
      <c r="F188" s="17">
        <v>252</v>
      </c>
      <c r="G188" s="18">
        <v>1200</v>
      </c>
      <c r="H188" s="14">
        <v>252</v>
      </c>
      <c r="I188" s="19">
        <v>45351</v>
      </c>
      <c r="J188" s="20" t="s">
        <v>42</v>
      </c>
      <c r="K188" s="21">
        <v>2</v>
      </c>
      <c r="L188" s="21"/>
      <c r="M188" s="21"/>
      <c r="N188" s="21"/>
      <c r="O188" s="13" t="s">
        <v>640</v>
      </c>
      <c r="P188" s="13" t="s">
        <v>641</v>
      </c>
      <c r="Q188" s="21" t="s">
        <v>44</v>
      </c>
      <c r="R188" s="21"/>
      <c r="S188" s="13" t="s">
        <v>642</v>
      </c>
      <c r="T188" s="16">
        <v>1452</v>
      </c>
      <c r="U188" s="23" t="s">
        <v>46</v>
      </c>
      <c r="V188" s="22" t="s">
        <v>47</v>
      </c>
    </row>
    <row r="189" spans="1:22" ht="19.5" customHeight="1" x14ac:dyDescent="0.2">
      <c r="A189" s="13" t="s">
        <v>643</v>
      </c>
      <c r="B189" s="15" t="s">
        <v>638</v>
      </c>
      <c r="C189" s="13" t="s">
        <v>644</v>
      </c>
      <c r="D189" s="14">
        <v>0.2</v>
      </c>
      <c r="E189" s="16">
        <v>2340</v>
      </c>
      <c r="F189" s="17">
        <v>491.4</v>
      </c>
      <c r="G189" s="18">
        <v>2340</v>
      </c>
      <c r="H189" s="14">
        <v>491.4</v>
      </c>
      <c r="I189" s="19">
        <v>45363</v>
      </c>
      <c r="J189" s="20" t="s">
        <v>42</v>
      </c>
      <c r="K189" s="21">
        <v>2</v>
      </c>
      <c r="L189" s="21"/>
      <c r="M189" s="21"/>
      <c r="N189" s="21"/>
      <c r="O189" s="21" t="s">
        <v>2224</v>
      </c>
      <c r="P189" s="13" t="s">
        <v>645</v>
      </c>
      <c r="Q189" s="21" t="s">
        <v>44</v>
      </c>
      <c r="R189" s="21"/>
      <c r="S189" s="13" t="s">
        <v>646</v>
      </c>
      <c r="T189" s="16">
        <v>2831.4</v>
      </c>
      <c r="U189" s="23" t="s">
        <v>46</v>
      </c>
      <c r="V189" s="22" t="s">
        <v>104</v>
      </c>
    </row>
    <row r="190" spans="1:22" ht="19.5" customHeight="1" x14ac:dyDescent="0.2">
      <c r="A190" s="13" t="s">
        <v>647</v>
      </c>
      <c r="B190" s="15" t="s">
        <v>40</v>
      </c>
      <c r="C190" s="13" t="s">
        <v>648</v>
      </c>
      <c r="D190" s="14">
        <v>12</v>
      </c>
      <c r="E190" s="16">
        <v>1470</v>
      </c>
      <c r="F190" s="17">
        <v>308.7</v>
      </c>
      <c r="G190" s="18">
        <v>1470</v>
      </c>
      <c r="H190" s="14">
        <v>308.7</v>
      </c>
      <c r="I190" s="19">
        <v>45314</v>
      </c>
      <c r="J190" s="20" t="s">
        <v>42</v>
      </c>
      <c r="K190" s="21">
        <v>2</v>
      </c>
      <c r="L190" s="21"/>
      <c r="M190" s="21"/>
      <c r="N190" s="21"/>
      <c r="O190" s="13" t="s">
        <v>649</v>
      </c>
      <c r="P190" s="13" t="s">
        <v>650</v>
      </c>
      <c r="Q190" s="21" t="s">
        <v>44</v>
      </c>
      <c r="R190" s="21"/>
      <c r="S190" s="13" t="s">
        <v>651</v>
      </c>
      <c r="T190" s="16">
        <v>1778.7</v>
      </c>
      <c r="U190" s="23" t="s">
        <v>46</v>
      </c>
      <c r="V190" s="22" t="s">
        <v>53</v>
      </c>
    </row>
    <row r="191" spans="1:22" ht="19.5" customHeight="1" x14ac:dyDescent="0.2">
      <c r="A191" s="13" t="s">
        <v>652</v>
      </c>
      <c r="B191" s="15" t="s">
        <v>40</v>
      </c>
      <c r="C191" s="13" t="s">
        <v>653</v>
      </c>
      <c r="D191" s="14">
        <v>12</v>
      </c>
      <c r="E191" s="16">
        <v>1235</v>
      </c>
      <c r="F191" s="17">
        <v>259.35000000000002</v>
      </c>
      <c r="G191" s="18">
        <v>1235</v>
      </c>
      <c r="H191" s="14">
        <v>259.35000000000002</v>
      </c>
      <c r="I191" s="19">
        <v>45311</v>
      </c>
      <c r="J191" s="20" t="s">
        <v>42</v>
      </c>
      <c r="K191" s="21">
        <v>2</v>
      </c>
      <c r="L191" s="21"/>
      <c r="M191" s="21"/>
      <c r="N191" s="21"/>
      <c r="O191" s="13" t="s">
        <v>654</v>
      </c>
      <c r="P191" s="13" t="s">
        <v>650</v>
      </c>
      <c r="Q191" s="21" t="s">
        <v>44</v>
      </c>
      <c r="R191" s="21"/>
      <c r="S191" s="13" t="s">
        <v>655</v>
      </c>
      <c r="T191" s="16">
        <v>1494.35</v>
      </c>
      <c r="U191" s="23" t="s">
        <v>46</v>
      </c>
      <c r="V191" s="22" t="s">
        <v>319</v>
      </c>
    </row>
    <row r="192" spans="1:22" ht="19.5" customHeight="1" x14ac:dyDescent="0.2">
      <c r="A192" s="13" t="s">
        <v>656</v>
      </c>
      <c r="B192" s="15" t="s">
        <v>64</v>
      </c>
      <c r="C192" s="13" t="s">
        <v>657</v>
      </c>
      <c r="D192" s="14">
        <v>1</v>
      </c>
      <c r="E192" s="16">
        <v>546</v>
      </c>
      <c r="F192" s="17">
        <v>114.66</v>
      </c>
      <c r="G192" s="18">
        <v>545.92999999999995</v>
      </c>
      <c r="H192" s="14">
        <v>114.65</v>
      </c>
      <c r="I192" s="19">
        <v>45362</v>
      </c>
      <c r="J192" s="20" t="s">
        <v>42</v>
      </c>
      <c r="K192" s="21">
        <v>2</v>
      </c>
      <c r="L192" s="21"/>
      <c r="M192" s="21"/>
      <c r="N192" s="21"/>
      <c r="O192" s="13" t="s">
        <v>658</v>
      </c>
      <c r="P192" s="13" t="s">
        <v>659</v>
      </c>
      <c r="Q192" s="21" t="s">
        <v>44</v>
      </c>
      <c r="R192" s="21"/>
      <c r="S192" s="13" t="s">
        <v>530</v>
      </c>
      <c r="T192" s="16">
        <v>660.58</v>
      </c>
      <c r="U192" s="23" t="s">
        <v>46</v>
      </c>
      <c r="V192" s="22" t="s">
        <v>53</v>
      </c>
    </row>
    <row r="193" spans="1:22" ht="19.5" customHeight="1" x14ac:dyDescent="0.2">
      <c r="A193" s="13" t="s">
        <v>660</v>
      </c>
      <c r="B193" s="15" t="s">
        <v>64</v>
      </c>
      <c r="C193" s="13" t="s">
        <v>661</v>
      </c>
      <c r="D193" s="14">
        <v>1</v>
      </c>
      <c r="E193" s="16">
        <v>2207.44</v>
      </c>
      <c r="F193" s="17">
        <v>463.56240000000003</v>
      </c>
      <c r="G193" s="18">
        <v>2207.44</v>
      </c>
      <c r="H193" s="14">
        <v>463.56</v>
      </c>
      <c r="I193" s="19">
        <v>45299</v>
      </c>
      <c r="J193" s="20" t="s">
        <v>42</v>
      </c>
      <c r="K193" s="21">
        <v>2</v>
      </c>
      <c r="L193" s="21"/>
      <c r="M193" s="21"/>
      <c r="N193" s="21"/>
      <c r="O193" s="21" t="s">
        <v>2225</v>
      </c>
      <c r="P193" s="13" t="s">
        <v>662</v>
      </c>
      <c r="Q193" s="21" t="s">
        <v>44</v>
      </c>
      <c r="R193" s="21"/>
      <c r="S193" s="13" t="s">
        <v>611</v>
      </c>
      <c r="T193" s="16">
        <v>2671</v>
      </c>
      <c r="U193" s="23" t="s">
        <v>46</v>
      </c>
      <c r="V193" s="22" t="s">
        <v>78</v>
      </c>
    </row>
    <row r="194" spans="1:22" ht="19.5" customHeight="1" x14ac:dyDescent="0.2">
      <c r="A194" s="13" t="s">
        <v>663</v>
      </c>
      <c r="B194" s="15" t="s">
        <v>64</v>
      </c>
      <c r="C194" s="13" t="s">
        <v>494</v>
      </c>
      <c r="D194" s="14">
        <v>1</v>
      </c>
      <c r="E194" s="16">
        <v>594.54</v>
      </c>
      <c r="F194" s="17">
        <v>124.85339999999999</v>
      </c>
      <c r="G194" s="18">
        <v>594.54</v>
      </c>
      <c r="H194" s="14">
        <v>23.78</v>
      </c>
      <c r="I194" s="19">
        <v>45376</v>
      </c>
      <c r="J194" s="20" t="s">
        <v>42</v>
      </c>
      <c r="K194" s="21">
        <v>2</v>
      </c>
      <c r="L194" s="21"/>
      <c r="M194" s="21"/>
      <c r="N194" s="21"/>
      <c r="O194" s="21" t="s">
        <v>2225</v>
      </c>
      <c r="P194" s="13" t="s">
        <v>664</v>
      </c>
      <c r="Q194" s="21" t="s">
        <v>44</v>
      </c>
      <c r="R194" s="21"/>
      <c r="S194" s="13" t="s">
        <v>227</v>
      </c>
      <c r="T194" s="16">
        <v>618.32000000000005</v>
      </c>
      <c r="U194" s="23" t="s">
        <v>46</v>
      </c>
      <c r="V194" s="22" t="s">
        <v>204</v>
      </c>
    </row>
    <row r="195" spans="1:22" ht="19.5" customHeight="1" x14ac:dyDescent="0.2">
      <c r="A195" s="13" t="s">
        <v>665</v>
      </c>
      <c r="B195" s="15" t="s">
        <v>64</v>
      </c>
      <c r="C195" s="13" t="s">
        <v>666</v>
      </c>
      <c r="D195" s="14">
        <v>0.5</v>
      </c>
      <c r="E195" s="16">
        <v>451.7</v>
      </c>
      <c r="F195" s="17">
        <v>47.89</v>
      </c>
      <c r="G195" s="18">
        <v>451.7</v>
      </c>
      <c r="H195" s="14">
        <v>47.89</v>
      </c>
      <c r="I195" s="19">
        <v>45310</v>
      </c>
      <c r="J195" s="20" t="s">
        <v>42</v>
      </c>
      <c r="K195" s="21">
        <v>2</v>
      </c>
      <c r="L195" s="21"/>
      <c r="M195" s="21"/>
      <c r="N195" s="21"/>
      <c r="O195" s="13" t="s">
        <v>667</v>
      </c>
      <c r="P195" s="13" t="s">
        <v>668</v>
      </c>
      <c r="Q195" s="21" t="s">
        <v>44</v>
      </c>
      <c r="R195" s="21"/>
      <c r="S195" s="13" t="s">
        <v>584</v>
      </c>
      <c r="T195" s="16">
        <v>451.7</v>
      </c>
      <c r="U195" s="23" t="s">
        <v>46</v>
      </c>
      <c r="V195" s="22" t="s">
        <v>62</v>
      </c>
    </row>
    <row r="196" spans="1:22" ht="19.5" customHeight="1" x14ac:dyDescent="0.2">
      <c r="A196" s="13" t="s">
        <v>669</v>
      </c>
      <c r="B196" s="15" t="s">
        <v>64</v>
      </c>
      <c r="C196" s="13" t="s">
        <v>670</v>
      </c>
      <c r="D196" s="14">
        <v>12</v>
      </c>
      <c r="E196" s="16">
        <v>811.6</v>
      </c>
      <c r="F196" s="17">
        <v>170.43600000000001</v>
      </c>
      <c r="G196" s="18">
        <v>811.6</v>
      </c>
      <c r="H196" s="14">
        <v>83.21</v>
      </c>
      <c r="I196" s="19">
        <v>45314</v>
      </c>
      <c r="J196" s="20" t="s">
        <v>42</v>
      </c>
      <c r="K196" s="21">
        <v>2</v>
      </c>
      <c r="L196" s="21"/>
      <c r="M196" s="21"/>
      <c r="N196" s="21"/>
      <c r="O196" s="13" t="s">
        <v>667</v>
      </c>
      <c r="P196" s="13" t="s">
        <v>668</v>
      </c>
      <c r="Q196" s="21" t="s">
        <v>44</v>
      </c>
      <c r="R196" s="21"/>
      <c r="S196" s="13" t="s">
        <v>581</v>
      </c>
      <c r="T196" s="16">
        <v>894.81</v>
      </c>
      <c r="U196" s="23" t="s">
        <v>46</v>
      </c>
      <c r="V196" s="22" t="s">
        <v>78</v>
      </c>
    </row>
    <row r="197" spans="1:22" ht="19.5" customHeight="1" x14ac:dyDescent="0.2">
      <c r="A197" s="13" t="s">
        <v>671</v>
      </c>
      <c r="B197" s="15" t="s">
        <v>64</v>
      </c>
      <c r="C197" s="13" t="s">
        <v>672</v>
      </c>
      <c r="D197" s="14">
        <v>0.5</v>
      </c>
      <c r="E197" s="16">
        <v>250</v>
      </c>
      <c r="F197" s="17">
        <v>52.5</v>
      </c>
      <c r="G197" s="18">
        <v>250</v>
      </c>
      <c r="H197" s="14">
        <v>52.5</v>
      </c>
      <c r="I197" s="19">
        <v>45308</v>
      </c>
      <c r="J197" s="20" t="s">
        <v>42</v>
      </c>
      <c r="K197" s="21">
        <v>2</v>
      </c>
      <c r="L197" s="21"/>
      <c r="M197" s="21"/>
      <c r="N197" s="21"/>
      <c r="O197" s="21" t="s">
        <v>2226</v>
      </c>
      <c r="P197" s="13" t="s">
        <v>673</v>
      </c>
      <c r="Q197" s="21" t="s">
        <v>44</v>
      </c>
      <c r="R197" s="21"/>
      <c r="S197" s="13" t="s">
        <v>674</v>
      </c>
      <c r="T197" s="16">
        <v>302.5</v>
      </c>
      <c r="U197" s="23" t="s">
        <v>46</v>
      </c>
      <c r="V197" s="22" t="s">
        <v>62</v>
      </c>
    </row>
    <row r="198" spans="1:22" ht="19.5" customHeight="1" x14ac:dyDescent="0.2">
      <c r="A198" s="13" t="s">
        <v>675</v>
      </c>
      <c r="B198" s="15" t="s">
        <v>64</v>
      </c>
      <c r="C198" s="13" t="s">
        <v>676</v>
      </c>
      <c r="D198" s="14">
        <v>0.03</v>
      </c>
      <c r="E198" s="16">
        <v>1705</v>
      </c>
      <c r="F198" s="17">
        <v>358.05</v>
      </c>
      <c r="G198" s="18">
        <v>1704.46</v>
      </c>
      <c r="H198" s="14">
        <v>357.94</v>
      </c>
      <c r="I198" s="19">
        <v>45343</v>
      </c>
      <c r="J198" s="20" t="s">
        <v>42</v>
      </c>
      <c r="K198" s="21">
        <v>2</v>
      </c>
      <c r="L198" s="21"/>
      <c r="M198" s="21"/>
      <c r="N198" s="21"/>
      <c r="O198" s="13" t="s">
        <v>677</v>
      </c>
      <c r="P198" s="13" t="s">
        <v>678</v>
      </c>
      <c r="Q198" s="21" t="s">
        <v>44</v>
      </c>
      <c r="R198" s="21"/>
      <c r="S198" s="13" t="s">
        <v>679</v>
      </c>
      <c r="T198" s="16">
        <v>2062.4</v>
      </c>
      <c r="U198" s="23" t="s">
        <v>46</v>
      </c>
      <c r="V198" s="22" t="s">
        <v>99</v>
      </c>
    </row>
    <row r="199" spans="1:22" ht="19.5" customHeight="1" x14ac:dyDescent="0.2">
      <c r="A199" s="13" t="s">
        <v>680</v>
      </c>
      <c r="B199" s="15" t="s">
        <v>64</v>
      </c>
      <c r="C199" s="13" t="s">
        <v>681</v>
      </c>
      <c r="D199" s="14">
        <v>0.03</v>
      </c>
      <c r="E199" s="16">
        <v>217</v>
      </c>
      <c r="F199" s="17">
        <v>45.57</v>
      </c>
      <c r="G199" s="18">
        <v>216.32</v>
      </c>
      <c r="H199" s="14">
        <v>45.43</v>
      </c>
      <c r="I199" s="19">
        <v>45378</v>
      </c>
      <c r="J199" s="20" t="s">
        <v>42</v>
      </c>
      <c r="K199" s="21">
        <v>2</v>
      </c>
      <c r="L199" s="21"/>
      <c r="M199" s="21"/>
      <c r="N199" s="21"/>
      <c r="O199" s="13" t="s">
        <v>677</v>
      </c>
      <c r="P199" s="13" t="s">
        <v>678</v>
      </c>
      <c r="Q199" s="21" t="s">
        <v>44</v>
      </c>
      <c r="R199" s="21"/>
      <c r="S199" s="13" t="s">
        <v>679</v>
      </c>
      <c r="T199" s="16">
        <v>261.75</v>
      </c>
      <c r="U199" s="23" t="s">
        <v>46</v>
      </c>
      <c r="V199" s="22" t="s">
        <v>99</v>
      </c>
    </row>
    <row r="200" spans="1:22" ht="19.5" customHeight="1" x14ac:dyDescent="0.2">
      <c r="A200" s="13" t="s">
        <v>682</v>
      </c>
      <c r="B200" s="15" t="s">
        <v>40</v>
      </c>
      <c r="C200" s="13" t="s">
        <v>683</v>
      </c>
      <c r="D200" s="14">
        <v>1</v>
      </c>
      <c r="E200" s="16">
        <v>2381.2800000000002</v>
      </c>
      <c r="F200" s="17">
        <v>500.06880000000001</v>
      </c>
      <c r="G200" s="18">
        <v>1968</v>
      </c>
      <c r="H200" s="14">
        <v>413.28</v>
      </c>
      <c r="I200" s="19">
        <v>45301</v>
      </c>
      <c r="J200" s="20" t="s">
        <v>42</v>
      </c>
      <c r="K200" s="21">
        <v>2</v>
      </c>
      <c r="L200" s="21"/>
      <c r="M200" s="21"/>
      <c r="N200" s="21"/>
      <c r="O200" s="13" t="s">
        <v>684</v>
      </c>
      <c r="P200" s="13" t="s">
        <v>685</v>
      </c>
      <c r="Q200" s="21" t="s">
        <v>44</v>
      </c>
      <c r="R200" s="21"/>
      <c r="S200" s="13" t="s">
        <v>686</v>
      </c>
      <c r="T200" s="16">
        <v>2381.2800000000002</v>
      </c>
      <c r="U200" s="23" t="s">
        <v>46</v>
      </c>
      <c r="V200" s="22" t="s">
        <v>99</v>
      </c>
    </row>
    <row r="201" spans="1:22" ht="19.5" customHeight="1" x14ac:dyDescent="0.2">
      <c r="A201" s="13" t="s">
        <v>687</v>
      </c>
      <c r="B201" s="15" t="s">
        <v>40</v>
      </c>
      <c r="C201" s="13" t="s">
        <v>688</v>
      </c>
      <c r="D201" s="14">
        <v>12</v>
      </c>
      <c r="E201" s="16">
        <v>11145.26</v>
      </c>
      <c r="F201" s="17">
        <v>2340.5046000000002</v>
      </c>
      <c r="G201" s="18">
        <v>11084.68</v>
      </c>
      <c r="H201" s="14">
        <v>2009.25</v>
      </c>
      <c r="I201" s="19">
        <v>45331</v>
      </c>
      <c r="J201" s="20" t="s">
        <v>42</v>
      </c>
      <c r="K201" s="21">
        <v>2</v>
      </c>
      <c r="L201" s="21"/>
      <c r="M201" s="21"/>
      <c r="N201" s="21"/>
      <c r="O201" s="13" t="s">
        <v>689</v>
      </c>
      <c r="P201" s="13" t="s">
        <v>690</v>
      </c>
      <c r="Q201" s="21" t="s">
        <v>44</v>
      </c>
      <c r="R201" s="21"/>
      <c r="S201" s="13" t="s">
        <v>115</v>
      </c>
      <c r="T201" s="16">
        <v>13093.93</v>
      </c>
      <c r="U201" s="23" t="s">
        <v>46</v>
      </c>
      <c r="V201" s="22" t="s">
        <v>78</v>
      </c>
    </row>
    <row r="202" spans="1:22" ht="19.5" customHeight="1" x14ac:dyDescent="0.2">
      <c r="A202" s="13" t="s">
        <v>691</v>
      </c>
      <c r="B202" s="15" t="s">
        <v>64</v>
      </c>
      <c r="C202" s="13" t="s">
        <v>692</v>
      </c>
      <c r="D202" s="14">
        <v>0.1</v>
      </c>
      <c r="E202" s="16">
        <v>111.89</v>
      </c>
      <c r="F202" s="17">
        <v>23.4969</v>
      </c>
      <c r="G202" s="18">
        <v>111.89</v>
      </c>
      <c r="H202" s="14">
        <v>23.5</v>
      </c>
      <c r="I202" s="19">
        <v>45338</v>
      </c>
      <c r="J202" s="20" t="s">
        <v>42</v>
      </c>
      <c r="K202" s="21">
        <v>2</v>
      </c>
      <c r="L202" s="21"/>
      <c r="M202" s="21"/>
      <c r="N202" s="21"/>
      <c r="O202" s="13" t="s">
        <v>677</v>
      </c>
      <c r="P202" s="13" t="s">
        <v>693</v>
      </c>
      <c r="Q202" s="21" t="s">
        <v>44</v>
      </c>
      <c r="R202" s="21"/>
      <c r="S202" s="13" t="s">
        <v>694</v>
      </c>
      <c r="T202" s="16">
        <v>135.38999999999999</v>
      </c>
      <c r="U202" s="23" t="s">
        <v>46</v>
      </c>
      <c r="V202" s="22" t="s">
        <v>104</v>
      </c>
    </row>
    <row r="203" spans="1:22" ht="19.5" customHeight="1" x14ac:dyDescent="0.2">
      <c r="A203" s="13" t="s">
        <v>695</v>
      </c>
      <c r="B203" s="15" t="s">
        <v>64</v>
      </c>
      <c r="C203" s="13" t="s">
        <v>696</v>
      </c>
      <c r="D203" s="14">
        <v>0.1</v>
      </c>
      <c r="E203" s="16">
        <v>194.72</v>
      </c>
      <c r="F203" s="17">
        <v>40.891199999999998</v>
      </c>
      <c r="G203" s="18">
        <v>194.72</v>
      </c>
      <c r="H203" s="14">
        <v>40.89</v>
      </c>
      <c r="I203" s="19">
        <v>45338</v>
      </c>
      <c r="J203" s="20" t="s">
        <v>42</v>
      </c>
      <c r="K203" s="21">
        <v>2</v>
      </c>
      <c r="L203" s="21"/>
      <c r="M203" s="21"/>
      <c r="N203" s="21"/>
      <c r="O203" s="13" t="s">
        <v>677</v>
      </c>
      <c r="P203" s="13" t="s">
        <v>693</v>
      </c>
      <c r="Q203" s="21" t="s">
        <v>44</v>
      </c>
      <c r="R203" s="21"/>
      <c r="S203" s="13" t="s">
        <v>694</v>
      </c>
      <c r="T203" s="16">
        <v>235.61</v>
      </c>
      <c r="U203" s="23" t="s">
        <v>46</v>
      </c>
      <c r="V203" s="22" t="s">
        <v>104</v>
      </c>
    </row>
    <row r="204" spans="1:22" ht="19.5" customHeight="1" x14ac:dyDescent="0.2">
      <c r="A204" s="13" t="s">
        <v>697</v>
      </c>
      <c r="B204" s="15" t="s">
        <v>64</v>
      </c>
      <c r="C204" s="13" t="s">
        <v>698</v>
      </c>
      <c r="D204" s="14">
        <v>0.3</v>
      </c>
      <c r="E204" s="16">
        <v>39.9</v>
      </c>
      <c r="F204" s="17">
        <v>8.3789999999999996</v>
      </c>
      <c r="G204" s="18">
        <v>39.9</v>
      </c>
      <c r="H204" s="14">
        <v>8.3800000000000008</v>
      </c>
      <c r="I204" s="19">
        <v>45366</v>
      </c>
      <c r="J204" s="20" t="s">
        <v>42</v>
      </c>
      <c r="K204" s="21">
        <v>2</v>
      </c>
      <c r="L204" s="21"/>
      <c r="M204" s="21"/>
      <c r="N204" s="21"/>
      <c r="O204" s="13" t="s">
        <v>677</v>
      </c>
      <c r="P204" s="13" t="s">
        <v>693</v>
      </c>
      <c r="Q204" s="21" t="s">
        <v>44</v>
      </c>
      <c r="R204" s="21"/>
      <c r="S204" s="13" t="s">
        <v>170</v>
      </c>
      <c r="T204" s="16">
        <v>48.28</v>
      </c>
      <c r="U204" s="23" t="s">
        <v>46</v>
      </c>
      <c r="V204" s="22" t="s">
        <v>99</v>
      </c>
    </row>
    <row r="205" spans="1:22" ht="19.5" customHeight="1" x14ac:dyDescent="0.2">
      <c r="A205" s="13" t="s">
        <v>699</v>
      </c>
      <c r="B205" s="15" t="s">
        <v>64</v>
      </c>
      <c r="C205" s="13" t="s">
        <v>700</v>
      </c>
      <c r="D205" s="14">
        <v>1</v>
      </c>
      <c r="E205" s="16">
        <v>6.3</v>
      </c>
      <c r="F205" s="17">
        <v>1.323</v>
      </c>
      <c r="G205" s="18">
        <v>6.3</v>
      </c>
      <c r="H205" s="14">
        <v>1.32</v>
      </c>
      <c r="I205" s="19">
        <v>45332</v>
      </c>
      <c r="J205" s="20" t="s">
        <v>42</v>
      </c>
      <c r="K205" s="21">
        <v>2</v>
      </c>
      <c r="L205" s="21"/>
      <c r="M205" s="21"/>
      <c r="N205" s="21"/>
      <c r="O205" s="13" t="s">
        <v>677</v>
      </c>
      <c r="P205" s="13" t="s">
        <v>693</v>
      </c>
      <c r="Q205" s="21" t="s">
        <v>44</v>
      </c>
      <c r="R205" s="21"/>
      <c r="S205" s="13" t="s">
        <v>211</v>
      </c>
      <c r="T205" s="16">
        <v>7.62</v>
      </c>
      <c r="U205" s="23" t="s">
        <v>46</v>
      </c>
      <c r="V205" s="22" t="s">
        <v>104</v>
      </c>
    </row>
    <row r="206" spans="1:22" ht="19.5" customHeight="1" x14ac:dyDescent="0.2">
      <c r="A206" s="13" t="s">
        <v>701</v>
      </c>
      <c r="B206" s="15" t="s">
        <v>64</v>
      </c>
      <c r="C206" s="13" t="s">
        <v>702</v>
      </c>
      <c r="D206" s="14">
        <v>1</v>
      </c>
      <c r="E206" s="16">
        <v>22.37</v>
      </c>
      <c r="F206" s="17">
        <v>4.6977000000000002</v>
      </c>
      <c r="G206" s="18">
        <v>22.37</v>
      </c>
      <c r="H206" s="14">
        <v>4.7</v>
      </c>
      <c r="I206" s="19">
        <v>45343</v>
      </c>
      <c r="J206" s="20" t="s">
        <v>42</v>
      </c>
      <c r="K206" s="21">
        <v>2</v>
      </c>
      <c r="L206" s="21"/>
      <c r="M206" s="21"/>
      <c r="N206" s="21"/>
      <c r="O206" s="13" t="s">
        <v>677</v>
      </c>
      <c r="P206" s="13" t="s">
        <v>693</v>
      </c>
      <c r="Q206" s="21" t="s">
        <v>44</v>
      </c>
      <c r="R206" s="21"/>
      <c r="S206" s="13" t="s">
        <v>211</v>
      </c>
      <c r="T206" s="16">
        <v>27.07</v>
      </c>
      <c r="U206" s="23" t="s">
        <v>46</v>
      </c>
      <c r="V206" s="22" t="s">
        <v>104</v>
      </c>
    </row>
    <row r="207" spans="1:22" ht="19.5" customHeight="1" x14ac:dyDescent="0.2">
      <c r="A207" s="13" t="s">
        <v>703</v>
      </c>
      <c r="B207" s="15" t="s">
        <v>64</v>
      </c>
      <c r="C207" s="13" t="s">
        <v>704</v>
      </c>
      <c r="D207" s="14">
        <v>1</v>
      </c>
      <c r="E207" s="16">
        <v>24.66</v>
      </c>
      <c r="F207" s="17">
        <v>5.1786000000000003</v>
      </c>
      <c r="G207" s="18">
        <v>24.66</v>
      </c>
      <c r="H207" s="14">
        <v>5.18</v>
      </c>
      <c r="I207" s="19">
        <v>45350</v>
      </c>
      <c r="J207" s="20" t="s">
        <v>42</v>
      </c>
      <c r="K207" s="21">
        <v>2</v>
      </c>
      <c r="L207" s="21"/>
      <c r="M207" s="21"/>
      <c r="N207" s="21"/>
      <c r="O207" s="13" t="s">
        <v>677</v>
      </c>
      <c r="P207" s="13" t="s">
        <v>693</v>
      </c>
      <c r="Q207" s="21" t="s">
        <v>44</v>
      </c>
      <c r="R207" s="21"/>
      <c r="S207" s="13" t="s">
        <v>705</v>
      </c>
      <c r="T207" s="16">
        <v>29.84</v>
      </c>
      <c r="U207" s="23" t="s">
        <v>46</v>
      </c>
      <c r="V207" s="22" t="s">
        <v>68</v>
      </c>
    </row>
    <row r="208" spans="1:22" ht="19.5" customHeight="1" x14ac:dyDescent="0.2">
      <c r="A208" s="13" t="s">
        <v>706</v>
      </c>
      <c r="B208" s="15" t="s">
        <v>64</v>
      </c>
      <c r="C208" s="13" t="s">
        <v>707</v>
      </c>
      <c r="D208" s="14">
        <v>0.1</v>
      </c>
      <c r="E208" s="16">
        <v>177</v>
      </c>
      <c r="F208" s="17">
        <v>37.17</v>
      </c>
      <c r="G208" s="18">
        <v>177</v>
      </c>
      <c r="H208" s="14">
        <v>37.17</v>
      </c>
      <c r="I208" s="19">
        <v>45310</v>
      </c>
      <c r="J208" s="20" t="s">
        <v>42</v>
      </c>
      <c r="K208" s="21">
        <v>2</v>
      </c>
      <c r="L208" s="21"/>
      <c r="M208" s="21"/>
      <c r="N208" s="21"/>
      <c r="O208" s="13" t="s">
        <v>708</v>
      </c>
      <c r="P208" s="13" t="s">
        <v>709</v>
      </c>
      <c r="Q208" s="21" t="s">
        <v>44</v>
      </c>
      <c r="R208" s="21"/>
      <c r="S208" s="13" t="s">
        <v>710</v>
      </c>
      <c r="T208" s="16">
        <v>214.17</v>
      </c>
      <c r="U208" s="23" t="s">
        <v>46</v>
      </c>
      <c r="V208" s="22" t="s">
        <v>47</v>
      </c>
    </row>
    <row r="209" spans="1:22" ht="19.5" customHeight="1" x14ac:dyDescent="0.2">
      <c r="A209" s="13" t="s">
        <v>711</v>
      </c>
      <c r="B209" s="15" t="s">
        <v>638</v>
      </c>
      <c r="C209" s="13" t="s">
        <v>712</v>
      </c>
      <c r="D209" s="14">
        <v>0.1</v>
      </c>
      <c r="E209" s="16">
        <v>1942.9</v>
      </c>
      <c r="F209" s="17">
        <v>408.00900000000001</v>
      </c>
      <c r="G209" s="18">
        <v>1942.9</v>
      </c>
      <c r="H209" s="14">
        <v>408.01</v>
      </c>
      <c r="I209" s="19">
        <v>45317</v>
      </c>
      <c r="J209" s="20" t="s">
        <v>42</v>
      </c>
      <c r="K209" s="21">
        <v>2</v>
      </c>
      <c r="L209" s="21"/>
      <c r="M209" s="21"/>
      <c r="N209" s="21"/>
      <c r="O209" s="13" t="s">
        <v>708</v>
      </c>
      <c r="P209" s="13" t="s">
        <v>709</v>
      </c>
      <c r="Q209" s="21" t="s">
        <v>44</v>
      </c>
      <c r="R209" s="21"/>
      <c r="S209" s="13" t="s">
        <v>713</v>
      </c>
      <c r="T209" s="16">
        <v>2350.91</v>
      </c>
      <c r="U209" s="23" t="s">
        <v>46</v>
      </c>
      <c r="V209" s="22" t="s">
        <v>47</v>
      </c>
    </row>
    <row r="210" spans="1:22" ht="19.5" customHeight="1" x14ac:dyDescent="0.2">
      <c r="A210" s="13" t="s">
        <v>714</v>
      </c>
      <c r="B210" s="15" t="s">
        <v>64</v>
      </c>
      <c r="C210" s="13" t="s">
        <v>715</v>
      </c>
      <c r="D210" s="14">
        <v>0.1</v>
      </c>
      <c r="E210" s="16">
        <v>514.5</v>
      </c>
      <c r="F210" s="17">
        <v>108.045</v>
      </c>
      <c r="G210" s="18">
        <v>514.5</v>
      </c>
      <c r="H210" s="14">
        <v>108.05</v>
      </c>
      <c r="I210" s="19">
        <v>45370</v>
      </c>
      <c r="J210" s="20" t="s">
        <v>42</v>
      </c>
      <c r="K210" s="21">
        <v>2</v>
      </c>
      <c r="L210" s="21"/>
      <c r="M210" s="21"/>
      <c r="N210" s="21"/>
      <c r="O210" s="13" t="s">
        <v>708</v>
      </c>
      <c r="P210" s="13" t="s">
        <v>709</v>
      </c>
      <c r="Q210" s="21" t="s">
        <v>44</v>
      </c>
      <c r="R210" s="21"/>
      <c r="S210" s="13" t="s">
        <v>710</v>
      </c>
      <c r="T210" s="16">
        <v>622.54999999999995</v>
      </c>
      <c r="U210" s="23" t="s">
        <v>46</v>
      </c>
      <c r="V210" s="22" t="s">
        <v>104</v>
      </c>
    </row>
    <row r="211" spans="1:22" ht="19.5" customHeight="1" x14ac:dyDescent="0.2">
      <c r="A211" s="13" t="s">
        <v>716</v>
      </c>
      <c r="B211" s="15" t="s">
        <v>40</v>
      </c>
      <c r="C211" s="13" t="s">
        <v>717</v>
      </c>
      <c r="D211" s="14">
        <v>0.2</v>
      </c>
      <c r="E211" s="16">
        <v>128</v>
      </c>
      <c r="F211" s="17">
        <v>26.88</v>
      </c>
      <c r="G211" s="18">
        <v>128</v>
      </c>
      <c r="H211" s="14">
        <v>26.88</v>
      </c>
      <c r="I211" s="19">
        <v>45345</v>
      </c>
      <c r="J211" s="20" t="s">
        <v>42</v>
      </c>
      <c r="K211" s="21">
        <v>2</v>
      </c>
      <c r="L211" s="21"/>
      <c r="M211" s="21"/>
      <c r="N211" s="21"/>
      <c r="O211" s="13" t="s">
        <v>718</v>
      </c>
      <c r="P211" s="13" t="s">
        <v>719</v>
      </c>
      <c r="Q211" s="21" t="s">
        <v>44</v>
      </c>
      <c r="R211" s="21"/>
      <c r="S211" s="13" t="s">
        <v>720</v>
      </c>
      <c r="T211" s="16">
        <v>154.88</v>
      </c>
      <c r="U211" s="23" t="s">
        <v>46</v>
      </c>
      <c r="V211" s="22" t="s">
        <v>62</v>
      </c>
    </row>
    <row r="212" spans="1:22" ht="19.5" customHeight="1" x14ac:dyDescent="0.2">
      <c r="A212" s="13" t="s">
        <v>721</v>
      </c>
      <c r="B212" s="15" t="s">
        <v>40</v>
      </c>
      <c r="C212" s="13" t="s">
        <v>722</v>
      </c>
      <c r="D212" s="14">
        <v>1</v>
      </c>
      <c r="E212" s="16">
        <v>150</v>
      </c>
      <c r="F212" s="17">
        <v>31.5</v>
      </c>
      <c r="G212" s="18">
        <v>183.51</v>
      </c>
      <c r="H212" s="14">
        <v>38.54</v>
      </c>
      <c r="I212" s="19">
        <v>45327</v>
      </c>
      <c r="J212" s="20" t="s">
        <v>42</v>
      </c>
      <c r="K212" s="21">
        <v>2</v>
      </c>
      <c r="L212" s="21"/>
      <c r="M212" s="21"/>
      <c r="N212" s="21"/>
      <c r="O212" s="13" t="s">
        <v>718</v>
      </c>
      <c r="P212" s="13" t="s">
        <v>719</v>
      </c>
      <c r="Q212" s="21" t="s">
        <v>44</v>
      </c>
      <c r="R212" s="21"/>
      <c r="S212" s="13" t="s">
        <v>282</v>
      </c>
      <c r="T212" s="16">
        <v>222.05</v>
      </c>
      <c r="U212" s="23" t="s">
        <v>46</v>
      </c>
      <c r="V212" s="22" t="s">
        <v>53</v>
      </c>
    </row>
    <row r="213" spans="1:22" ht="19.5" customHeight="1" x14ac:dyDescent="0.2">
      <c r="A213" s="13" t="s">
        <v>723</v>
      </c>
      <c r="B213" s="15" t="s">
        <v>40</v>
      </c>
      <c r="C213" s="13" t="s">
        <v>724</v>
      </c>
      <c r="D213" s="14">
        <v>0.2</v>
      </c>
      <c r="E213" s="16">
        <v>638.59</v>
      </c>
      <c r="F213" s="17">
        <v>134.10390000000001</v>
      </c>
      <c r="G213" s="18">
        <v>638.59</v>
      </c>
      <c r="H213" s="14">
        <v>134.1</v>
      </c>
      <c r="I213" s="19">
        <v>45294</v>
      </c>
      <c r="J213" s="20" t="s">
        <v>42</v>
      </c>
      <c r="K213" s="21">
        <v>2</v>
      </c>
      <c r="L213" s="21"/>
      <c r="M213" s="21"/>
      <c r="N213" s="21"/>
      <c r="O213" s="13" t="s">
        <v>718</v>
      </c>
      <c r="P213" s="13" t="s">
        <v>719</v>
      </c>
      <c r="Q213" s="21" t="s">
        <v>44</v>
      </c>
      <c r="R213" s="21"/>
      <c r="S213" s="13" t="s">
        <v>536</v>
      </c>
      <c r="T213" s="16">
        <v>772.69</v>
      </c>
      <c r="U213" s="23" t="s">
        <v>46</v>
      </c>
      <c r="V213" s="22" t="s">
        <v>62</v>
      </c>
    </row>
    <row r="214" spans="1:22" ht="19.5" customHeight="1" x14ac:dyDescent="0.2">
      <c r="A214" s="13" t="s">
        <v>725</v>
      </c>
      <c r="B214" s="15" t="s">
        <v>40</v>
      </c>
      <c r="C214" s="13" t="s">
        <v>726</v>
      </c>
      <c r="D214" s="14">
        <v>1</v>
      </c>
      <c r="E214" s="16">
        <v>969.78</v>
      </c>
      <c r="F214" s="17">
        <v>203.65379999999999</v>
      </c>
      <c r="G214" s="18">
        <v>969.74</v>
      </c>
      <c r="H214" s="14">
        <v>203.65</v>
      </c>
      <c r="I214" s="19">
        <v>45295</v>
      </c>
      <c r="J214" s="20" t="s">
        <v>42</v>
      </c>
      <c r="K214" s="21">
        <v>2</v>
      </c>
      <c r="L214" s="21"/>
      <c r="M214" s="21"/>
      <c r="N214" s="21"/>
      <c r="O214" s="13" t="s">
        <v>718</v>
      </c>
      <c r="P214" s="13" t="s">
        <v>719</v>
      </c>
      <c r="Q214" s="21" t="s">
        <v>44</v>
      </c>
      <c r="R214" s="21"/>
      <c r="S214" s="13" t="s">
        <v>516</v>
      </c>
      <c r="T214" s="16">
        <v>1173.3900000000001</v>
      </c>
      <c r="U214" s="23" t="s">
        <v>46</v>
      </c>
      <c r="V214" s="22" t="s">
        <v>104</v>
      </c>
    </row>
    <row r="215" spans="1:22" ht="19.5" customHeight="1" x14ac:dyDescent="0.2">
      <c r="A215" s="13" t="s">
        <v>727</v>
      </c>
      <c r="B215" s="15" t="s">
        <v>40</v>
      </c>
      <c r="C215" s="13" t="s">
        <v>728</v>
      </c>
      <c r="D215" s="14">
        <v>1</v>
      </c>
      <c r="E215" s="16">
        <v>235.07</v>
      </c>
      <c r="F215" s="17">
        <v>49.364699999999999</v>
      </c>
      <c r="G215" s="18">
        <v>235.07</v>
      </c>
      <c r="H215" s="14">
        <v>49.36</v>
      </c>
      <c r="I215" s="19">
        <v>45299</v>
      </c>
      <c r="J215" s="20" t="s">
        <v>42</v>
      </c>
      <c r="K215" s="21">
        <v>2</v>
      </c>
      <c r="L215" s="21"/>
      <c r="M215" s="21"/>
      <c r="N215" s="21"/>
      <c r="O215" s="13" t="s">
        <v>718</v>
      </c>
      <c r="P215" s="13" t="s">
        <v>719</v>
      </c>
      <c r="Q215" s="21" t="s">
        <v>44</v>
      </c>
      <c r="R215" s="21"/>
      <c r="S215" s="13" t="s">
        <v>516</v>
      </c>
      <c r="T215" s="16">
        <v>284.43</v>
      </c>
      <c r="U215" s="23" t="s">
        <v>46</v>
      </c>
      <c r="V215" s="22" t="s">
        <v>104</v>
      </c>
    </row>
    <row r="216" spans="1:22" ht="19.5" customHeight="1" x14ac:dyDescent="0.2">
      <c r="A216" s="13" t="s">
        <v>729</v>
      </c>
      <c r="B216" s="15" t="s">
        <v>40</v>
      </c>
      <c r="C216" s="13" t="s">
        <v>730</v>
      </c>
      <c r="D216" s="14">
        <v>1</v>
      </c>
      <c r="E216" s="16">
        <v>531.35</v>
      </c>
      <c r="F216" s="17">
        <v>111.5835</v>
      </c>
      <c r="G216" s="18">
        <v>531.35</v>
      </c>
      <c r="H216" s="14">
        <v>111.58</v>
      </c>
      <c r="I216" s="19">
        <v>45299</v>
      </c>
      <c r="J216" s="20" t="s">
        <v>42</v>
      </c>
      <c r="K216" s="21">
        <v>2</v>
      </c>
      <c r="L216" s="21"/>
      <c r="M216" s="21"/>
      <c r="N216" s="21"/>
      <c r="O216" s="13" t="s">
        <v>718</v>
      </c>
      <c r="P216" s="13" t="s">
        <v>719</v>
      </c>
      <c r="Q216" s="21" t="s">
        <v>44</v>
      </c>
      <c r="R216" s="21"/>
      <c r="S216" s="13" t="s">
        <v>516</v>
      </c>
      <c r="T216" s="16">
        <v>642.92999999999995</v>
      </c>
      <c r="U216" s="23" t="s">
        <v>46</v>
      </c>
      <c r="V216" s="22" t="s">
        <v>104</v>
      </c>
    </row>
    <row r="217" spans="1:22" ht="19.5" customHeight="1" x14ac:dyDescent="0.2">
      <c r="A217" s="13" t="s">
        <v>731</v>
      </c>
      <c r="B217" s="15" t="s">
        <v>40</v>
      </c>
      <c r="C217" s="13" t="s">
        <v>732</v>
      </c>
      <c r="D217" s="14">
        <v>1</v>
      </c>
      <c r="E217" s="16">
        <v>263.06</v>
      </c>
      <c r="F217" s="17">
        <v>55.242600000000003</v>
      </c>
      <c r="G217" s="18">
        <v>263.06</v>
      </c>
      <c r="H217" s="14">
        <v>55.24</v>
      </c>
      <c r="I217" s="19">
        <v>45299</v>
      </c>
      <c r="J217" s="20" t="s">
        <v>42</v>
      </c>
      <c r="K217" s="21">
        <v>2</v>
      </c>
      <c r="L217" s="21"/>
      <c r="M217" s="21"/>
      <c r="N217" s="21"/>
      <c r="O217" s="13" t="s">
        <v>718</v>
      </c>
      <c r="P217" s="13" t="s">
        <v>719</v>
      </c>
      <c r="Q217" s="21" t="s">
        <v>44</v>
      </c>
      <c r="R217" s="21"/>
      <c r="S217" s="13" t="s">
        <v>516</v>
      </c>
      <c r="T217" s="16">
        <v>318.3</v>
      </c>
      <c r="U217" s="23" t="s">
        <v>46</v>
      </c>
      <c r="V217" s="22" t="s">
        <v>104</v>
      </c>
    </row>
    <row r="218" spans="1:22" ht="19.5" customHeight="1" x14ac:dyDescent="0.2">
      <c r="A218" s="13" t="s">
        <v>733</v>
      </c>
      <c r="B218" s="15" t="s">
        <v>40</v>
      </c>
      <c r="C218" s="13" t="s">
        <v>734</v>
      </c>
      <c r="D218" s="14">
        <v>1</v>
      </c>
      <c r="E218" s="16">
        <v>668.32</v>
      </c>
      <c r="F218" s="17">
        <v>140.34719999999999</v>
      </c>
      <c r="G218" s="18">
        <v>668.32</v>
      </c>
      <c r="H218" s="14">
        <v>140.35</v>
      </c>
      <c r="I218" s="19">
        <v>45310</v>
      </c>
      <c r="J218" s="20" t="s">
        <v>42</v>
      </c>
      <c r="K218" s="21">
        <v>2</v>
      </c>
      <c r="L218" s="21"/>
      <c r="M218" s="21"/>
      <c r="N218" s="21"/>
      <c r="O218" s="13" t="s">
        <v>718</v>
      </c>
      <c r="P218" s="13" t="s">
        <v>719</v>
      </c>
      <c r="Q218" s="21" t="s">
        <v>44</v>
      </c>
      <c r="R218" s="21"/>
      <c r="S218" s="13" t="s">
        <v>516</v>
      </c>
      <c r="T218" s="16">
        <v>808.67</v>
      </c>
      <c r="U218" s="23" t="s">
        <v>46</v>
      </c>
      <c r="V218" s="22" t="s">
        <v>47</v>
      </c>
    </row>
    <row r="219" spans="1:22" ht="19.5" customHeight="1" x14ac:dyDescent="0.2">
      <c r="A219" s="13" t="s">
        <v>735</v>
      </c>
      <c r="B219" s="15" t="s">
        <v>40</v>
      </c>
      <c r="C219" s="13" t="s">
        <v>736</v>
      </c>
      <c r="D219" s="14">
        <v>1</v>
      </c>
      <c r="E219" s="16">
        <v>376.97</v>
      </c>
      <c r="F219" s="17">
        <v>79.163700000000006</v>
      </c>
      <c r="G219" s="18">
        <v>376.97</v>
      </c>
      <c r="H219" s="14">
        <v>79.16</v>
      </c>
      <c r="I219" s="19">
        <v>45313</v>
      </c>
      <c r="J219" s="20" t="s">
        <v>42</v>
      </c>
      <c r="K219" s="21">
        <v>2</v>
      </c>
      <c r="L219" s="21"/>
      <c r="M219" s="21"/>
      <c r="N219" s="21"/>
      <c r="O219" s="13" t="s">
        <v>718</v>
      </c>
      <c r="P219" s="13" t="s">
        <v>719</v>
      </c>
      <c r="Q219" s="21" t="s">
        <v>44</v>
      </c>
      <c r="R219" s="21"/>
      <c r="S219" s="13" t="s">
        <v>516</v>
      </c>
      <c r="T219" s="16">
        <v>456.13</v>
      </c>
      <c r="U219" s="23" t="s">
        <v>46</v>
      </c>
      <c r="V219" s="22" t="s">
        <v>104</v>
      </c>
    </row>
    <row r="220" spans="1:22" ht="19.5" customHeight="1" x14ac:dyDescent="0.2">
      <c r="A220" s="13" t="s">
        <v>737</v>
      </c>
      <c r="B220" s="15" t="s">
        <v>40</v>
      </c>
      <c r="C220" s="13" t="s">
        <v>738</v>
      </c>
      <c r="D220" s="14">
        <v>1</v>
      </c>
      <c r="E220" s="16">
        <v>406.71</v>
      </c>
      <c r="F220" s="17">
        <v>85.409099999999995</v>
      </c>
      <c r="G220" s="18">
        <v>406.71</v>
      </c>
      <c r="H220" s="14">
        <v>85.41</v>
      </c>
      <c r="I220" s="19">
        <v>45313</v>
      </c>
      <c r="J220" s="20" t="s">
        <v>42</v>
      </c>
      <c r="K220" s="21">
        <v>2</v>
      </c>
      <c r="L220" s="21"/>
      <c r="M220" s="21"/>
      <c r="N220" s="21"/>
      <c r="O220" s="13" t="s">
        <v>718</v>
      </c>
      <c r="P220" s="13" t="s">
        <v>719</v>
      </c>
      <c r="Q220" s="21" t="s">
        <v>44</v>
      </c>
      <c r="R220" s="21"/>
      <c r="S220" s="13" t="s">
        <v>516</v>
      </c>
      <c r="T220" s="16">
        <v>492.12</v>
      </c>
      <c r="U220" s="23" t="s">
        <v>46</v>
      </c>
      <c r="V220" s="22" t="s">
        <v>104</v>
      </c>
    </row>
    <row r="221" spans="1:22" ht="19.5" customHeight="1" x14ac:dyDescent="0.2">
      <c r="A221" s="13" t="s">
        <v>739</v>
      </c>
      <c r="B221" s="15" t="s">
        <v>40</v>
      </c>
      <c r="C221" s="13" t="s">
        <v>740</v>
      </c>
      <c r="D221" s="14">
        <v>1</v>
      </c>
      <c r="E221" s="16">
        <v>256.97000000000003</v>
      </c>
      <c r="F221" s="17">
        <v>53.963700000000003</v>
      </c>
      <c r="G221" s="18">
        <v>256.97000000000003</v>
      </c>
      <c r="H221" s="14">
        <v>53.96</v>
      </c>
      <c r="I221" s="19">
        <v>45313</v>
      </c>
      <c r="J221" s="20" t="s">
        <v>42</v>
      </c>
      <c r="K221" s="21">
        <v>2</v>
      </c>
      <c r="L221" s="21"/>
      <c r="M221" s="21"/>
      <c r="N221" s="21"/>
      <c r="O221" s="13" t="s">
        <v>718</v>
      </c>
      <c r="P221" s="13" t="s">
        <v>719</v>
      </c>
      <c r="Q221" s="21" t="s">
        <v>44</v>
      </c>
      <c r="R221" s="21"/>
      <c r="S221" s="13" t="s">
        <v>516</v>
      </c>
      <c r="T221" s="16">
        <v>310.93</v>
      </c>
      <c r="U221" s="23" t="s">
        <v>46</v>
      </c>
      <c r="V221" s="22" t="s">
        <v>104</v>
      </c>
    </row>
    <row r="222" spans="1:22" ht="19.5" customHeight="1" x14ac:dyDescent="0.2">
      <c r="A222" s="13" t="s">
        <v>741</v>
      </c>
      <c r="B222" s="15" t="s">
        <v>40</v>
      </c>
      <c r="C222" s="13" t="s">
        <v>742</v>
      </c>
      <c r="D222" s="14">
        <v>1</v>
      </c>
      <c r="E222" s="16">
        <v>237.95</v>
      </c>
      <c r="F222" s="17">
        <v>49.969499999999996</v>
      </c>
      <c r="G222" s="18">
        <v>237.95</v>
      </c>
      <c r="H222" s="14">
        <v>49.97</v>
      </c>
      <c r="I222" s="19">
        <v>45322</v>
      </c>
      <c r="J222" s="20" t="s">
        <v>42</v>
      </c>
      <c r="K222" s="21">
        <v>2</v>
      </c>
      <c r="L222" s="21"/>
      <c r="M222" s="21"/>
      <c r="N222" s="21"/>
      <c r="O222" s="13" t="s">
        <v>718</v>
      </c>
      <c r="P222" s="13" t="s">
        <v>719</v>
      </c>
      <c r="Q222" s="21" t="s">
        <v>44</v>
      </c>
      <c r="R222" s="21"/>
      <c r="S222" s="13" t="s">
        <v>516</v>
      </c>
      <c r="T222" s="16">
        <v>287.92</v>
      </c>
      <c r="U222" s="23" t="s">
        <v>46</v>
      </c>
      <c r="V222" s="22" t="s">
        <v>47</v>
      </c>
    </row>
    <row r="223" spans="1:22" ht="19.5" customHeight="1" x14ac:dyDescent="0.2">
      <c r="A223" s="13" t="s">
        <v>743</v>
      </c>
      <c r="B223" s="15" t="s">
        <v>40</v>
      </c>
      <c r="C223" s="13" t="s">
        <v>744</v>
      </c>
      <c r="D223" s="14">
        <v>1</v>
      </c>
      <c r="E223" s="16">
        <v>356.55</v>
      </c>
      <c r="F223" s="17">
        <v>74.875500000000002</v>
      </c>
      <c r="G223" s="18">
        <v>356.55</v>
      </c>
      <c r="H223" s="14">
        <v>74.88</v>
      </c>
      <c r="I223" s="19">
        <v>45336</v>
      </c>
      <c r="J223" s="20" t="s">
        <v>42</v>
      </c>
      <c r="K223" s="21">
        <v>2</v>
      </c>
      <c r="L223" s="21"/>
      <c r="M223" s="21"/>
      <c r="N223" s="21"/>
      <c r="O223" s="13" t="s">
        <v>718</v>
      </c>
      <c r="P223" s="13" t="s">
        <v>719</v>
      </c>
      <c r="Q223" s="21" t="s">
        <v>44</v>
      </c>
      <c r="R223" s="21"/>
      <c r="S223" s="13" t="s">
        <v>516</v>
      </c>
      <c r="T223" s="16">
        <v>431.43</v>
      </c>
      <c r="U223" s="23" t="s">
        <v>46</v>
      </c>
      <c r="V223" s="22" t="s">
        <v>104</v>
      </c>
    </row>
    <row r="224" spans="1:22" ht="19.5" customHeight="1" x14ac:dyDescent="0.2">
      <c r="A224" s="13" t="s">
        <v>745</v>
      </c>
      <c r="B224" s="15" t="s">
        <v>40</v>
      </c>
      <c r="C224" s="13" t="s">
        <v>746</v>
      </c>
      <c r="D224" s="14">
        <v>1</v>
      </c>
      <c r="E224" s="16">
        <v>1425.85</v>
      </c>
      <c r="F224" s="17">
        <v>299.42849999999999</v>
      </c>
      <c r="G224" s="18">
        <v>1425.85</v>
      </c>
      <c r="H224" s="14">
        <v>299.43</v>
      </c>
      <c r="I224" s="19">
        <v>45348</v>
      </c>
      <c r="J224" s="20" t="s">
        <v>42</v>
      </c>
      <c r="K224" s="21">
        <v>2</v>
      </c>
      <c r="L224" s="21"/>
      <c r="M224" s="21"/>
      <c r="N224" s="21"/>
      <c r="O224" s="13" t="s">
        <v>718</v>
      </c>
      <c r="P224" s="13" t="s">
        <v>719</v>
      </c>
      <c r="Q224" s="21" t="s">
        <v>44</v>
      </c>
      <c r="R224" s="21"/>
      <c r="S224" s="13" t="s">
        <v>516</v>
      </c>
      <c r="T224" s="16">
        <v>1725.28</v>
      </c>
      <c r="U224" s="23" t="s">
        <v>46</v>
      </c>
      <c r="V224" s="22" t="s">
        <v>104</v>
      </c>
    </row>
    <row r="225" spans="1:22" ht="19.5" customHeight="1" x14ac:dyDescent="0.2">
      <c r="A225" s="13" t="s">
        <v>747</v>
      </c>
      <c r="B225" s="15" t="s">
        <v>40</v>
      </c>
      <c r="C225" s="13" t="s">
        <v>748</v>
      </c>
      <c r="D225" s="14">
        <v>1</v>
      </c>
      <c r="E225" s="16">
        <v>781.3</v>
      </c>
      <c r="F225" s="17">
        <v>164.07300000000001</v>
      </c>
      <c r="G225" s="18">
        <v>781.3</v>
      </c>
      <c r="H225" s="14">
        <v>164.07</v>
      </c>
      <c r="I225" s="19">
        <v>45348</v>
      </c>
      <c r="J225" s="20" t="s">
        <v>42</v>
      </c>
      <c r="K225" s="21">
        <v>2</v>
      </c>
      <c r="L225" s="21"/>
      <c r="M225" s="21"/>
      <c r="N225" s="21"/>
      <c r="O225" s="13" t="s">
        <v>718</v>
      </c>
      <c r="P225" s="13" t="s">
        <v>719</v>
      </c>
      <c r="Q225" s="21" t="s">
        <v>44</v>
      </c>
      <c r="R225" s="21"/>
      <c r="S225" s="13" t="s">
        <v>516</v>
      </c>
      <c r="T225" s="16">
        <v>945.37</v>
      </c>
      <c r="U225" s="23" t="s">
        <v>46</v>
      </c>
      <c r="V225" s="22" t="s">
        <v>104</v>
      </c>
    </row>
    <row r="226" spans="1:22" ht="19.5" customHeight="1" x14ac:dyDescent="0.2">
      <c r="A226" s="13" t="s">
        <v>749</v>
      </c>
      <c r="B226" s="15" t="s">
        <v>40</v>
      </c>
      <c r="C226" s="13" t="s">
        <v>750</v>
      </c>
      <c r="D226" s="14">
        <v>1</v>
      </c>
      <c r="E226" s="16">
        <v>241.86</v>
      </c>
      <c r="F226" s="17">
        <v>50.790599999999998</v>
      </c>
      <c r="G226" s="18">
        <v>241.86</v>
      </c>
      <c r="H226" s="14">
        <v>50.79</v>
      </c>
      <c r="I226" s="19">
        <v>45348</v>
      </c>
      <c r="J226" s="20" t="s">
        <v>42</v>
      </c>
      <c r="K226" s="21">
        <v>2</v>
      </c>
      <c r="L226" s="21"/>
      <c r="M226" s="21"/>
      <c r="N226" s="21"/>
      <c r="O226" s="13" t="s">
        <v>718</v>
      </c>
      <c r="P226" s="13" t="s">
        <v>719</v>
      </c>
      <c r="Q226" s="21" t="s">
        <v>44</v>
      </c>
      <c r="R226" s="21"/>
      <c r="S226" s="13" t="s">
        <v>516</v>
      </c>
      <c r="T226" s="16">
        <v>292.64999999999998</v>
      </c>
      <c r="U226" s="23" t="s">
        <v>46</v>
      </c>
      <c r="V226" s="22" t="s">
        <v>104</v>
      </c>
    </row>
    <row r="227" spans="1:22" ht="19.5" customHeight="1" x14ac:dyDescent="0.2">
      <c r="A227" s="13" t="s">
        <v>751</v>
      </c>
      <c r="B227" s="15" t="s">
        <v>40</v>
      </c>
      <c r="C227" s="13" t="s">
        <v>752</v>
      </c>
      <c r="D227" s="14">
        <v>1</v>
      </c>
      <c r="E227" s="16">
        <v>956</v>
      </c>
      <c r="F227" s="17">
        <v>200.76</v>
      </c>
      <c r="G227" s="18">
        <v>956</v>
      </c>
      <c r="H227" s="14">
        <v>200.76</v>
      </c>
      <c r="I227" s="19">
        <v>45348</v>
      </c>
      <c r="J227" s="20" t="s">
        <v>42</v>
      </c>
      <c r="K227" s="21">
        <v>2</v>
      </c>
      <c r="L227" s="21"/>
      <c r="M227" s="21"/>
      <c r="N227" s="21"/>
      <c r="O227" s="13" t="s">
        <v>718</v>
      </c>
      <c r="P227" s="13" t="s">
        <v>719</v>
      </c>
      <c r="Q227" s="21" t="s">
        <v>44</v>
      </c>
      <c r="R227" s="21"/>
      <c r="S227" s="13" t="s">
        <v>516</v>
      </c>
      <c r="T227" s="16">
        <v>1156.76</v>
      </c>
      <c r="U227" s="23" t="s">
        <v>46</v>
      </c>
      <c r="V227" s="22" t="s">
        <v>104</v>
      </c>
    </row>
    <row r="228" spans="1:22" ht="19.5" customHeight="1" x14ac:dyDescent="0.2">
      <c r="A228" s="13" t="s">
        <v>753</v>
      </c>
      <c r="B228" s="15" t="s">
        <v>40</v>
      </c>
      <c r="C228" s="13" t="s">
        <v>754</v>
      </c>
      <c r="D228" s="14">
        <v>1</v>
      </c>
      <c r="E228" s="16">
        <v>375.33</v>
      </c>
      <c r="F228" s="17">
        <v>78.819299999999998</v>
      </c>
      <c r="G228" s="18">
        <v>375.33</v>
      </c>
      <c r="H228" s="14">
        <v>78.819999999999993</v>
      </c>
      <c r="I228" s="19">
        <v>45355</v>
      </c>
      <c r="J228" s="20" t="s">
        <v>42</v>
      </c>
      <c r="K228" s="21">
        <v>2</v>
      </c>
      <c r="L228" s="21"/>
      <c r="M228" s="21"/>
      <c r="N228" s="21"/>
      <c r="O228" s="13" t="s">
        <v>718</v>
      </c>
      <c r="P228" s="13" t="s">
        <v>719</v>
      </c>
      <c r="Q228" s="21" t="s">
        <v>44</v>
      </c>
      <c r="R228" s="21"/>
      <c r="S228" s="13" t="s">
        <v>516</v>
      </c>
      <c r="T228" s="16">
        <v>454.15</v>
      </c>
      <c r="U228" s="23" t="s">
        <v>46</v>
      </c>
      <c r="V228" s="22" t="s">
        <v>104</v>
      </c>
    </row>
    <row r="229" spans="1:22" ht="19.5" customHeight="1" x14ac:dyDescent="0.2">
      <c r="A229" s="13" t="s">
        <v>755</v>
      </c>
      <c r="B229" s="15" t="s">
        <v>40</v>
      </c>
      <c r="C229" s="13" t="s">
        <v>756</v>
      </c>
      <c r="D229" s="14">
        <v>1</v>
      </c>
      <c r="E229" s="16">
        <v>114</v>
      </c>
      <c r="F229" s="17">
        <v>23.94</v>
      </c>
      <c r="G229" s="18">
        <v>114</v>
      </c>
      <c r="H229" s="14">
        <v>23.94</v>
      </c>
      <c r="I229" s="19">
        <v>45355</v>
      </c>
      <c r="J229" s="20" t="s">
        <v>42</v>
      </c>
      <c r="K229" s="21">
        <v>2</v>
      </c>
      <c r="L229" s="21"/>
      <c r="M229" s="21"/>
      <c r="N229" s="21"/>
      <c r="O229" s="13" t="s">
        <v>718</v>
      </c>
      <c r="P229" s="13" t="s">
        <v>719</v>
      </c>
      <c r="Q229" s="21" t="s">
        <v>44</v>
      </c>
      <c r="R229" s="21"/>
      <c r="S229" s="13" t="s">
        <v>516</v>
      </c>
      <c r="T229" s="16">
        <v>137.94</v>
      </c>
      <c r="U229" s="23" t="s">
        <v>46</v>
      </c>
      <c r="V229" s="22" t="s">
        <v>104</v>
      </c>
    </row>
    <row r="230" spans="1:22" ht="19.5" customHeight="1" x14ac:dyDescent="0.2">
      <c r="A230" s="13" t="s">
        <v>757</v>
      </c>
      <c r="B230" s="15" t="s">
        <v>40</v>
      </c>
      <c r="C230" s="13" t="s">
        <v>758</v>
      </c>
      <c r="D230" s="14">
        <v>1</v>
      </c>
      <c r="E230" s="16">
        <v>106.3</v>
      </c>
      <c r="F230" s="17">
        <v>22.323</v>
      </c>
      <c r="G230" s="18">
        <v>106.3</v>
      </c>
      <c r="H230" s="14">
        <v>22.32</v>
      </c>
      <c r="I230" s="19">
        <v>45356</v>
      </c>
      <c r="J230" s="20" t="s">
        <v>42</v>
      </c>
      <c r="K230" s="21">
        <v>2</v>
      </c>
      <c r="L230" s="21"/>
      <c r="M230" s="21"/>
      <c r="N230" s="21"/>
      <c r="O230" s="13" t="s">
        <v>718</v>
      </c>
      <c r="P230" s="13" t="s">
        <v>719</v>
      </c>
      <c r="Q230" s="21" t="s">
        <v>44</v>
      </c>
      <c r="R230" s="21"/>
      <c r="S230" s="13" t="s">
        <v>516</v>
      </c>
      <c r="T230" s="16">
        <v>128.62</v>
      </c>
      <c r="U230" s="23" t="s">
        <v>46</v>
      </c>
      <c r="V230" s="22" t="s">
        <v>104</v>
      </c>
    </row>
    <row r="231" spans="1:22" ht="19.5" customHeight="1" x14ac:dyDescent="0.2">
      <c r="A231" s="13" t="s">
        <v>759</v>
      </c>
      <c r="B231" s="15" t="s">
        <v>40</v>
      </c>
      <c r="C231" s="13" t="s">
        <v>760</v>
      </c>
      <c r="D231" s="14">
        <v>1</v>
      </c>
      <c r="E231" s="16">
        <v>265.88</v>
      </c>
      <c r="F231" s="17">
        <v>55.834800000000001</v>
      </c>
      <c r="G231" s="18">
        <v>265.88</v>
      </c>
      <c r="H231" s="14">
        <v>55.83</v>
      </c>
      <c r="I231" s="19">
        <v>45356</v>
      </c>
      <c r="J231" s="20" t="s">
        <v>42</v>
      </c>
      <c r="K231" s="21">
        <v>2</v>
      </c>
      <c r="L231" s="21"/>
      <c r="M231" s="21"/>
      <c r="N231" s="21"/>
      <c r="O231" s="13" t="s">
        <v>718</v>
      </c>
      <c r="P231" s="13" t="s">
        <v>719</v>
      </c>
      <c r="Q231" s="21" t="s">
        <v>44</v>
      </c>
      <c r="R231" s="21"/>
      <c r="S231" s="13" t="s">
        <v>516</v>
      </c>
      <c r="T231" s="16">
        <v>321.70999999999998</v>
      </c>
      <c r="U231" s="23" t="s">
        <v>46</v>
      </c>
      <c r="V231" s="22" t="s">
        <v>104</v>
      </c>
    </row>
    <row r="232" spans="1:22" ht="19.5" customHeight="1" x14ac:dyDescent="0.2">
      <c r="A232" s="13" t="s">
        <v>761</v>
      </c>
      <c r="B232" s="15" t="s">
        <v>64</v>
      </c>
      <c r="C232" s="13" t="s">
        <v>762</v>
      </c>
      <c r="D232" s="14">
        <v>0.2</v>
      </c>
      <c r="E232" s="16">
        <v>71.510000000000005</v>
      </c>
      <c r="F232" s="17">
        <v>15.017099999999999</v>
      </c>
      <c r="G232" s="18">
        <v>71.510000000000005</v>
      </c>
      <c r="H232" s="14">
        <v>15.02</v>
      </c>
      <c r="I232" s="19">
        <v>45358</v>
      </c>
      <c r="J232" s="20" t="s">
        <v>42</v>
      </c>
      <c r="K232" s="21">
        <v>2</v>
      </c>
      <c r="L232" s="21"/>
      <c r="M232" s="21"/>
      <c r="N232" s="21"/>
      <c r="O232" s="13" t="s">
        <v>718</v>
      </c>
      <c r="P232" s="13" t="s">
        <v>719</v>
      </c>
      <c r="Q232" s="21" t="s">
        <v>44</v>
      </c>
      <c r="R232" s="21"/>
      <c r="S232" s="13" t="s">
        <v>536</v>
      </c>
      <c r="T232" s="16">
        <v>86.53</v>
      </c>
      <c r="U232" s="23" t="s">
        <v>46</v>
      </c>
      <c r="V232" s="22" t="s">
        <v>62</v>
      </c>
    </row>
    <row r="233" spans="1:22" ht="19.5" customHeight="1" x14ac:dyDescent="0.2">
      <c r="A233" s="13" t="s">
        <v>763</v>
      </c>
      <c r="B233" s="15" t="s">
        <v>40</v>
      </c>
      <c r="C233" s="13" t="s">
        <v>764</v>
      </c>
      <c r="D233" s="14">
        <v>0.2</v>
      </c>
      <c r="E233" s="16">
        <v>817.75</v>
      </c>
      <c r="F233" s="17">
        <v>171.72749999999999</v>
      </c>
      <c r="G233" s="18">
        <v>817.75</v>
      </c>
      <c r="H233" s="14">
        <v>171.73</v>
      </c>
      <c r="I233" s="19">
        <v>45310</v>
      </c>
      <c r="J233" s="20" t="s">
        <v>42</v>
      </c>
      <c r="K233" s="21">
        <v>2</v>
      </c>
      <c r="L233" s="21"/>
      <c r="M233" s="21"/>
      <c r="N233" s="21"/>
      <c r="O233" s="13" t="s">
        <v>718</v>
      </c>
      <c r="P233" s="13" t="s">
        <v>719</v>
      </c>
      <c r="Q233" s="21" t="s">
        <v>44</v>
      </c>
      <c r="R233" s="21"/>
      <c r="S233" s="13" t="s">
        <v>536</v>
      </c>
      <c r="T233" s="16">
        <v>989.48</v>
      </c>
      <c r="U233" s="23" t="s">
        <v>46</v>
      </c>
      <c r="V233" s="22" t="s">
        <v>62</v>
      </c>
    </row>
    <row r="234" spans="1:22" ht="19.5" customHeight="1" x14ac:dyDescent="0.2">
      <c r="A234" s="13" t="s">
        <v>765</v>
      </c>
      <c r="B234" s="15" t="s">
        <v>40</v>
      </c>
      <c r="C234" s="13" t="s">
        <v>766</v>
      </c>
      <c r="D234" s="14">
        <v>1</v>
      </c>
      <c r="E234" s="16">
        <v>48.4</v>
      </c>
      <c r="F234" s="17">
        <v>10.164</v>
      </c>
      <c r="G234" s="18">
        <v>48.4</v>
      </c>
      <c r="H234" s="14">
        <v>10.16</v>
      </c>
      <c r="I234" s="19">
        <v>45322</v>
      </c>
      <c r="J234" s="20" t="s">
        <v>42</v>
      </c>
      <c r="K234" s="21">
        <v>2</v>
      </c>
      <c r="L234" s="21"/>
      <c r="M234" s="21"/>
      <c r="N234" s="21"/>
      <c r="O234" s="13" t="s">
        <v>718</v>
      </c>
      <c r="P234" s="13" t="s">
        <v>719</v>
      </c>
      <c r="Q234" s="21" t="s">
        <v>44</v>
      </c>
      <c r="R234" s="21"/>
      <c r="S234" s="13" t="s">
        <v>516</v>
      </c>
      <c r="T234" s="16">
        <v>58.56</v>
      </c>
      <c r="U234" s="23" t="s">
        <v>46</v>
      </c>
      <c r="V234" s="22" t="s">
        <v>47</v>
      </c>
    </row>
    <row r="235" spans="1:22" ht="19.5" customHeight="1" x14ac:dyDescent="0.2">
      <c r="A235" s="13" t="s">
        <v>767</v>
      </c>
      <c r="B235" s="15" t="s">
        <v>40</v>
      </c>
      <c r="C235" s="13" t="s">
        <v>768</v>
      </c>
      <c r="D235" s="14">
        <v>0.3</v>
      </c>
      <c r="E235" s="16">
        <v>82.02</v>
      </c>
      <c r="F235" s="17">
        <v>17.2242</v>
      </c>
      <c r="G235" s="18">
        <v>82.02</v>
      </c>
      <c r="H235" s="14">
        <v>17.22</v>
      </c>
      <c r="I235" s="19">
        <v>45293</v>
      </c>
      <c r="J235" s="20" t="s">
        <v>42</v>
      </c>
      <c r="K235" s="21">
        <v>2</v>
      </c>
      <c r="L235" s="21"/>
      <c r="M235" s="21"/>
      <c r="N235" s="21"/>
      <c r="O235" s="13" t="s">
        <v>718</v>
      </c>
      <c r="P235" s="13" t="s">
        <v>719</v>
      </c>
      <c r="Q235" s="21" t="s">
        <v>44</v>
      </c>
      <c r="R235" s="21"/>
      <c r="S235" s="13" t="s">
        <v>536</v>
      </c>
      <c r="T235" s="16">
        <v>99.24</v>
      </c>
      <c r="U235" s="23" t="s">
        <v>46</v>
      </c>
      <c r="V235" s="22" t="s">
        <v>62</v>
      </c>
    </row>
    <row r="236" spans="1:22" ht="19.5" customHeight="1" x14ac:dyDescent="0.2">
      <c r="A236" s="13" t="s">
        <v>769</v>
      </c>
      <c r="B236" s="15" t="s">
        <v>40</v>
      </c>
      <c r="C236" s="13" t="s">
        <v>770</v>
      </c>
      <c r="D236" s="14">
        <v>0.5</v>
      </c>
      <c r="E236" s="16">
        <v>199.78</v>
      </c>
      <c r="F236" s="17">
        <v>41.953800000000001</v>
      </c>
      <c r="G236" s="18">
        <v>199.78</v>
      </c>
      <c r="H236" s="14">
        <v>41.95</v>
      </c>
      <c r="I236" s="19">
        <v>45310</v>
      </c>
      <c r="J236" s="20" t="s">
        <v>42</v>
      </c>
      <c r="K236" s="21">
        <v>2</v>
      </c>
      <c r="L236" s="21"/>
      <c r="M236" s="21"/>
      <c r="N236" s="21"/>
      <c r="O236" s="13" t="s">
        <v>718</v>
      </c>
      <c r="P236" s="13" t="s">
        <v>719</v>
      </c>
      <c r="Q236" s="21" t="s">
        <v>44</v>
      </c>
      <c r="R236" s="21"/>
      <c r="S236" s="13" t="s">
        <v>771</v>
      </c>
      <c r="T236" s="16">
        <v>241.73</v>
      </c>
      <c r="U236" s="23" t="s">
        <v>46</v>
      </c>
      <c r="V236" s="22" t="s">
        <v>62</v>
      </c>
    </row>
    <row r="237" spans="1:22" ht="19.5" customHeight="1" x14ac:dyDescent="0.2">
      <c r="A237" s="13" t="s">
        <v>772</v>
      </c>
      <c r="B237" s="15" t="s">
        <v>64</v>
      </c>
      <c r="C237" s="13" t="s">
        <v>773</v>
      </c>
      <c r="D237" s="14">
        <v>0.5</v>
      </c>
      <c r="E237" s="16">
        <v>141.49</v>
      </c>
      <c r="F237" s="17">
        <v>29.712900000000001</v>
      </c>
      <c r="G237" s="18">
        <v>141.49</v>
      </c>
      <c r="H237" s="14">
        <v>29.71</v>
      </c>
      <c r="I237" s="19">
        <v>45349</v>
      </c>
      <c r="J237" s="20" t="s">
        <v>42</v>
      </c>
      <c r="K237" s="21">
        <v>2</v>
      </c>
      <c r="L237" s="21"/>
      <c r="M237" s="21"/>
      <c r="N237" s="21"/>
      <c r="O237" s="13" t="s">
        <v>718</v>
      </c>
      <c r="P237" s="13" t="s">
        <v>719</v>
      </c>
      <c r="Q237" s="21" t="s">
        <v>44</v>
      </c>
      <c r="R237" s="21"/>
      <c r="S237" s="13" t="s">
        <v>409</v>
      </c>
      <c r="T237" s="16">
        <v>171.2</v>
      </c>
      <c r="U237" s="23" t="s">
        <v>46</v>
      </c>
      <c r="V237" s="22" t="s">
        <v>62</v>
      </c>
    </row>
    <row r="238" spans="1:22" ht="19.5" customHeight="1" x14ac:dyDescent="0.2">
      <c r="A238" s="13" t="s">
        <v>774</v>
      </c>
      <c r="B238" s="15" t="s">
        <v>40</v>
      </c>
      <c r="C238" s="13" t="s">
        <v>775</v>
      </c>
      <c r="D238" s="14">
        <v>1</v>
      </c>
      <c r="E238" s="16">
        <v>83.8</v>
      </c>
      <c r="F238" s="17">
        <v>17.597999999999999</v>
      </c>
      <c r="G238" s="18">
        <v>83.8</v>
      </c>
      <c r="H238" s="14">
        <v>17.600000000000001</v>
      </c>
      <c r="I238" s="19">
        <v>45293</v>
      </c>
      <c r="J238" s="20" t="s">
        <v>42</v>
      </c>
      <c r="K238" s="21">
        <v>2</v>
      </c>
      <c r="L238" s="21"/>
      <c r="M238" s="21"/>
      <c r="N238" s="21"/>
      <c r="O238" s="13" t="s">
        <v>718</v>
      </c>
      <c r="P238" s="13" t="s">
        <v>719</v>
      </c>
      <c r="Q238" s="21" t="s">
        <v>44</v>
      </c>
      <c r="R238" s="21"/>
      <c r="S238" s="13" t="s">
        <v>516</v>
      </c>
      <c r="T238" s="16">
        <v>101.4</v>
      </c>
      <c r="U238" s="23" t="s">
        <v>46</v>
      </c>
      <c r="V238" s="22" t="s">
        <v>104</v>
      </c>
    </row>
    <row r="239" spans="1:22" ht="19.5" customHeight="1" x14ac:dyDescent="0.2">
      <c r="A239" s="13" t="s">
        <v>776</v>
      </c>
      <c r="B239" s="15" t="s">
        <v>40</v>
      </c>
      <c r="C239" s="13" t="s">
        <v>777</v>
      </c>
      <c r="D239" s="14">
        <v>1</v>
      </c>
      <c r="E239" s="16">
        <v>392.1</v>
      </c>
      <c r="F239" s="17">
        <v>82.340999999999994</v>
      </c>
      <c r="G239" s="18">
        <v>392.1</v>
      </c>
      <c r="H239" s="14">
        <v>82.34</v>
      </c>
      <c r="I239" s="19">
        <v>45322</v>
      </c>
      <c r="J239" s="20" t="s">
        <v>42</v>
      </c>
      <c r="K239" s="21">
        <v>2</v>
      </c>
      <c r="L239" s="21"/>
      <c r="M239" s="21"/>
      <c r="N239" s="21"/>
      <c r="O239" s="13" t="s">
        <v>718</v>
      </c>
      <c r="P239" s="13" t="s">
        <v>719</v>
      </c>
      <c r="Q239" s="21" t="s">
        <v>44</v>
      </c>
      <c r="R239" s="21"/>
      <c r="S239" s="13" t="s">
        <v>516</v>
      </c>
      <c r="T239" s="16">
        <v>474.44</v>
      </c>
      <c r="U239" s="23" t="s">
        <v>46</v>
      </c>
      <c r="V239" s="22" t="s">
        <v>104</v>
      </c>
    </row>
    <row r="240" spans="1:22" ht="19.5" customHeight="1" x14ac:dyDescent="0.2">
      <c r="A240" s="13" t="s">
        <v>778</v>
      </c>
      <c r="B240" s="15" t="s">
        <v>40</v>
      </c>
      <c r="C240" s="13" t="s">
        <v>779</v>
      </c>
      <c r="D240" s="14">
        <v>1</v>
      </c>
      <c r="E240" s="16">
        <v>377.17</v>
      </c>
      <c r="F240" s="17">
        <v>79.205699999999993</v>
      </c>
      <c r="G240" s="18">
        <v>377.17</v>
      </c>
      <c r="H240" s="14">
        <v>79.209999999999994</v>
      </c>
      <c r="I240" s="19">
        <v>45322</v>
      </c>
      <c r="J240" s="20" t="s">
        <v>42</v>
      </c>
      <c r="K240" s="21">
        <v>2</v>
      </c>
      <c r="L240" s="21"/>
      <c r="M240" s="21"/>
      <c r="N240" s="21"/>
      <c r="O240" s="13" t="s">
        <v>718</v>
      </c>
      <c r="P240" s="13" t="s">
        <v>719</v>
      </c>
      <c r="Q240" s="21" t="s">
        <v>44</v>
      </c>
      <c r="R240" s="21"/>
      <c r="S240" s="13" t="s">
        <v>516</v>
      </c>
      <c r="T240" s="16">
        <v>456.38</v>
      </c>
      <c r="U240" s="23" t="s">
        <v>46</v>
      </c>
      <c r="V240" s="22" t="s">
        <v>104</v>
      </c>
    </row>
    <row r="241" spans="1:22" ht="19.5" customHeight="1" x14ac:dyDescent="0.2">
      <c r="A241" s="13" t="s">
        <v>780</v>
      </c>
      <c r="B241" s="15" t="s">
        <v>40</v>
      </c>
      <c r="C241" s="13" t="s">
        <v>781</v>
      </c>
      <c r="D241" s="14">
        <v>1</v>
      </c>
      <c r="E241" s="16">
        <v>546.04</v>
      </c>
      <c r="F241" s="17">
        <v>114.66840000000001</v>
      </c>
      <c r="G241" s="18">
        <v>546.04</v>
      </c>
      <c r="H241" s="14">
        <v>114.67</v>
      </c>
      <c r="I241" s="19">
        <v>45348</v>
      </c>
      <c r="J241" s="20" t="s">
        <v>42</v>
      </c>
      <c r="K241" s="21">
        <v>2</v>
      </c>
      <c r="L241" s="21"/>
      <c r="M241" s="21"/>
      <c r="N241" s="21"/>
      <c r="O241" s="13" t="s">
        <v>718</v>
      </c>
      <c r="P241" s="13" t="s">
        <v>719</v>
      </c>
      <c r="Q241" s="21" t="s">
        <v>44</v>
      </c>
      <c r="R241" s="21"/>
      <c r="S241" s="13" t="s">
        <v>516</v>
      </c>
      <c r="T241" s="16">
        <v>660.71</v>
      </c>
      <c r="U241" s="23" t="s">
        <v>46</v>
      </c>
      <c r="V241" s="22" t="s">
        <v>104</v>
      </c>
    </row>
    <row r="242" spans="1:22" ht="19.5" customHeight="1" x14ac:dyDescent="0.2">
      <c r="A242" s="13" t="s">
        <v>782</v>
      </c>
      <c r="B242" s="15" t="s">
        <v>40</v>
      </c>
      <c r="C242" s="13" t="s">
        <v>783</v>
      </c>
      <c r="D242" s="14">
        <v>1</v>
      </c>
      <c r="E242" s="16">
        <v>680.16</v>
      </c>
      <c r="F242" s="17">
        <v>142.83359999999999</v>
      </c>
      <c r="G242" s="18">
        <v>680.16</v>
      </c>
      <c r="H242" s="14">
        <v>142.83000000000001</v>
      </c>
      <c r="I242" s="19">
        <v>45348</v>
      </c>
      <c r="J242" s="20" t="s">
        <v>42</v>
      </c>
      <c r="K242" s="21">
        <v>2</v>
      </c>
      <c r="L242" s="21"/>
      <c r="M242" s="21"/>
      <c r="N242" s="21"/>
      <c r="O242" s="13" t="s">
        <v>718</v>
      </c>
      <c r="P242" s="13" t="s">
        <v>719</v>
      </c>
      <c r="Q242" s="21" t="s">
        <v>44</v>
      </c>
      <c r="R242" s="21"/>
      <c r="S242" s="13" t="s">
        <v>516</v>
      </c>
      <c r="T242" s="16">
        <v>822.99</v>
      </c>
      <c r="U242" s="23" t="s">
        <v>46</v>
      </c>
      <c r="V242" s="22" t="s">
        <v>104</v>
      </c>
    </row>
    <row r="243" spans="1:22" ht="19.5" customHeight="1" x14ac:dyDescent="0.2">
      <c r="A243" s="13" t="s">
        <v>784</v>
      </c>
      <c r="B243" s="15" t="s">
        <v>40</v>
      </c>
      <c r="C243" s="13" t="s">
        <v>785</v>
      </c>
      <c r="D243" s="14">
        <v>1</v>
      </c>
      <c r="E243" s="16">
        <v>64.95</v>
      </c>
      <c r="F243" s="17">
        <v>13.6395</v>
      </c>
      <c r="G243" s="18">
        <v>64.95</v>
      </c>
      <c r="H243" s="14">
        <v>13.64</v>
      </c>
      <c r="I243" s="19">
        <v>45356</v>
      </c>
      <c r="J243" s="20" t="s">
        <v>42</v>
      </c>
      <c r="K243" s="21">
        <v>2</v>
      </c>
      <c r="L243" s="21"/>
      <c r="M243" s="21"/>
      <c r="N243" s="21"/>
      <c r="O243" s="13" t="s">
        <v>718</v>
      </c>
      <c r="P243" s="13" t="s">
        <v>719</v>
      </c>
      <c r="Q243" s="21" t="s">
        <v>44</v>
      </c>
      <c r="R243" s="21"/>
      <c r="S243" s="13" t="s">
        <v>516</v>
      </c>
      <c r="T243" s="16">
        <v>78.59</v>
      </c>
      <c r="U243" s="23" t="s">
        <v>46</v>
      </c>
      <c r="V243" s="22" t="s">
        <v>104</v>
      </c>
    </row>
    <row r="244" spans="1:22" ht="19.5" customHeight="1" x14ac:dyDescent="0.2">
      <c r="A244" s="13" t="s">
        <v>786</v>
      </c>
      <c r="B244" s="15" t="s">
        <v>64</v>
      </c>
      <c r="C244" s="13" t="s">
        <v>787</v>
      </c>
      <c r="D244" s="14">
        <v>0.2</v>
      </c>
      <c r="E244" s="16">
        <v>39.979999999999997</v>
      </c>
      <c r="F244" s="17">
        <v>8.3957999999999995</v>
      </c>
      <c r="G244" s="18">
        <v>39.979999999999997</v>
      </c>
      <c r="H244" s="14">
        <v>8.4</v>
      </c>
      <c r="I244" s="19">
        <v>45293</v>
      </c>
      <c r="J244" s="20" t="s">
        <v>42</v>
      </c>
      <c r="K244" s="21">
        <v>2</v>
      </c>
      <c r="L244" s="21"/>
      <c r="M244" s="21"/>
      <c r="N244" s="21"/>
      <c r="O244" s="13" t="s">
        <v>718</v>
      </c>
      <c r="P244" s="13" t="s">
        <v>719</v>
      </c>
      <c r="Q244" s="21" t="s">
        <v>44</v>
      </c>
      <c r="R244" s="21"/>
      <c r="S244" s="13" t="s">
        <v>536</v>
      </c>
      <c r="T244" s="16">
        <v>48.38</v>
      </c>
      <c r="U244" s="23" t="s">
        <v>46</v>
      </c>
      <c r="V244" s="22" t="s">
        <v>62</v>
      </c>
    </row>
    <row r="245" spans="1:22" ht="19.5" customHeight="1" x14ac:dyDescent="0.2">
      <c r="A245" s="13" t="s">
        <v>788</v>
      </c>
      <c r="B245" s="15" t="s">
        <v>40</v>
      </c>
      <c r="C245" s="13" t="s">
        <v>789</v>
      </c>
      <c r="D245" s="14">
        <v>0.2</v>
      </c>
      <c r="E245" s="16">
        <v>187.12</v>
      </c>
      <c r="F245" s="17">
        <v>39.295200000000001</v>
      </c>
      <c r="G245" s="18">
        <v>187.12</v>
      </c>
      <c r="H245" s="14">
        <v>39.299999999999997</v>
      </c>
      <c r="I245" s="19">
        <v>45293</v>
      </c>
      <c r="J245" s="20" t="s">
        <v>42</v>
      </c>
      <c r="K245" s="21">
        <v>2</v>
      </c>
      <c r="L245" s="21"/>
      <c r="M245" s="21"/>
      <c r="N245" s="21"/>
      <c r="O245" s="13" t="s">
        <v>718</v>
      </c>
      <c r="P245" s="13" t="s">
        <v>719</v>
      </c>
      <c r="Q245" s="21" t="s">
        <v>44</v>
      </c>
      <c r="R245" s="21"/>
      <c r="S245" s="13" t="s">
        <v>533</v>
      </c>
      <c r="T245" s="16">
        <v>226.42</v>
      </c>
      <c r="U245" s="23" t="s">
        <v>46</v>
      </c>
      <c r="V245" s="22" t="s">
        <v>62</v>
      </c>
    </row>
    <row r="246" spans="1:22" ht="19.5" customHeight="1" x14ac:dyDescent="0.2">
      <c r="A246" s="13" t="s">
        <v>790</v>
      </c>
      <c r="B246" s="15" t="s">
        <v>64</v>
      </c>
      <c r="C246" s="13" t="s">
        <v>791</v>
      </c>
      <c r="D246" s="14">
        <v>0.2</v>
      </c>
      <c r="E246" s="16">
        <v>44.43</v>
      </c>
      <c r="F246" s="17">
        <v>9.3302999999999994</v>
      </c>
      <c r="G246" s="18">
        <v>44.43</v>
      </c>
      <c r="H246" s="14">
        <v>9.33</v>
      </c>
      <c r="I246" s="19">
        <v>45293</v>
      </c>
      <c r="J246" s="20" t="s">
        <v>42</v>
      </c>
      <c r="K246" s="21">
        <v>2</v>
      </c>
      <c r="L246" s="21"/>
      <c r="M246" s="21"/>
      <c r="N246" s="21"/>
      <c r="O246" s="13" t="s">
        <v>718</v>
      </c>
      <c r="P246" s="13" t="s">
        <v>719</v>
      </c>
      <c r="Q246" s="21" t="s">
        <v>44</v>
      </c>
      <c r="R246" s="21"/>
      <c r="S246" s="13" t="s">
        <v>536</v>
      </c>
      <c r="T246" s="16">
        <v>53.76</v>
      </c>
      <c r="U246" s="23" t="s">
        <v>46</v>
      </c>
      <c r="V246" s="22" t="s">
        <v>62</v>
      </c>
    </row>
    <row r="247" spans="1:22" ht="19.5" customHeight="1" x14ac:dyDescent="0.2">
      <c r="A247" s="13" t="s">
        <v>792</v>
      </c>
      <c r="B247" s="15" t="s">
        <v>64</v>
      </c>
      <c r="C247" s="13" t="s">
        <v>793</v>
      </c>
      <c r="D247" s="14">
        <v>0.2</v>
      </c>
      <c r="E247" s="16">
        <v>30.02</v>
      </c>
      <c r="F247" s="17">
        <v>6.3041999999999998</v>
      </c>
      <c r="G247" s="18">
        <v>30.02</v>
      </c>
      <c r="H247" s="14">
        <v>6.3</v>
      </c>
      <c r="I247" s="19">
        <v>45293</v>
      </c>
      <c r="J247" s="20" t="s">
        <v>42</v>
      </c>
      <c r="K247" s="21">
        <v>2</v>
      </c>
      <c r="L247" s="21"/>
      <c r="M247" s="21"/>
      <c r="N247" s="21"/>
      <c r="O247" s="13" t="s">
        <v>718</v>
      </c>
      <c r="P247" s="13" t="s">
        <v>719</v>
      </c>
      <c r="Q247" s="21" t="s">
        <v>44</v>
      </c>
      <c r="R247" s="21"/>
      <c r="S247" s="13" t="s">
        <v>536</v>
      </c>
      <c r="T247" s="16">
        <v>36.32</v>
      </c>
      <c r="U247" s="23" t="s">
        <v>46</v>
      </c>
      <c r="V247" s="22" t="s">
        <v>62</v>
      </c>
    </row>
    <row r="248" spans="1:22" ht="19.5" customHeight="1" x14ac:dyDescent="0.2">
      <c r="A248" s="13" t="s">
        <v>794</v>
      </c>
      <c r="B248" s="15" t="s">
        <v>40</v>
      </c>
      <c r="C248" s="13" t="s">
        <v>795</v>
      </c>
      <c r="D248" s="14">
        <v>0.2</v>
      </c>
      <c r="E248" s="16">
        <v>604.6</v>
      </c>
      <c r="F248" s="17">
        <v>126.96599999999999</v>
      </c>
      <c r="G248" s="18">
        <v>604.6</v>
      </c>
      <c r="H248" s="14">
        <v>126.97</v>
      </c>
      <c r="I248" s="19">
        <v>45294</v>
      </c>
      <c r="J248" s="20" t="s">
        <v>42</v>
      </c>
      <c r="K248" s="21">
        <v>2</v>
      </c>
      <c r="L248" s="21"/>
      <c r="M248" s="21"/>
      <c r="N248" s="21"/>
      <c r="O248" s="13" t="s">
        <v>718</v>
      </c>
      <c r="P248" s="13" t="s">
        <v>719</v>
      </c>
      <c r="Q248" s="21" t="s">
        <v>44</v>
      </c>
      <c r="R248" s="21"/>
      <c r="S248" s="13" t="s">
        <v>530</v>
      </c>
      <c r="T248" s="16">
        <v>731.57</v>
      </c>
      <c r="U248" s="23" t="s">
        <v>46</v>
      </c>
      <c r="V248" s="22" t="s">
        <v>62</v>
      </c>
    </row>
    <row r="249" spans="1:22" ht="19.5" customHeight="1" x14ac:dyDescent="0.2">
      <c r="A249" s="13" t="s">
        <v>796</v>
      </c>
      <c r="B249" s="15" t="s">
        <v>40</v>
      </c>
      <c r="C249" s="13" t="s">
        <v>797</v>
      </c>
      <c r="D249" s="14">
        <v>0.2</v>
      </c>
      <c r="E249" s="16">
        <v>64.25</v>
      </c>
      <c r="F249" s="17">
        <v>13.4925</v>
      </c>
      <c r="G249" s="18">
        <v>64.25</v>
      </c>
      <c r="H249" s="14">
        <v>13.49</v>
      </c>
      <c r="I249" s="19">
        <v>45310</v>
      </c>
      <c r="J249" s="20" t="s">
        <v>42</v>
      </c>
      <c r="K249" s="21">
        <v>2</v>
      </c>
      <c r="L249" s="21"/>
      <c r="M249" s="21"/>
      <c r="N249" s="21"/>
      <c r="O249" s="13" t="s">
        <v>718</v>
      </c>
      <c r="P249" s="13" t="s">
        <v>719</v>
      </c>
      <c r="Q249" s="21" t="s">
        <v>44</v>
      </c>
      <c r="R249" s="21"/>
      <c r="S249" s="13" t="s">
        <v>798</v>
      </c>
      <c r="T249" s="16">
        <v>77.739999999999995</v>
      </c>
      <c r="U249" s="23" t="s">
        <v>46</v>
      </c>
      <c r="V249" s="22" t="s">
        <v>62</v>
      </c>
    </row>
    <row r="250" spans="1:22" ht="19.5" customHeight="1" x14ac:dyDescent="0.2">
      <c r="A250" s="13" t="s">
        <v>799</v>
      </c>
      <c r="B250" s="15" t="s">
        <v>64</v>
      </c>
      <c r="C250" s="13" t="s">
        <v>800</v>
      </c>
      <c r="D250" s="14">
        <v>1</v>
      </c>
      <c r="E250" s="16">
        <v>204.96</v>
      </c>
      <c r="F250" s="17">
        <v>43.041600000000003</v>
      </c>
      <c r="G250" s="18">
        <v>204.96</v>
      </c>
      <c r="H250" s="14">
        <v>43.04</v>
      </c>
      <c r="I250" s="19">
        <v>45322</v>
      </c>
      <c r="J250" s="20" t="s">
        <v>42</v>
      </c>
      <c r="K250" s="21">
        <v>2</v>
      </c>
      <c r="L250" s="21"/>
      <c r="M250" s="21"/>
      <c r="N250" s="21"/>
      <c r="O250" s="13" t="s">
        <v>718</v>
      </c>
      <c r="P250" s="13" t="s">
        <v>719</v>
      </c>
      <c r="Q250" s="21" t="s">
        <v>44</v>
      </c>
      <c r="R250" s="21"/>
      <c r="S250" s="13" t="s">
        <v>536</v>
      </c>
      <c r="T250" s="16">
        <v>248</v>
      </c>
      <c r="U250" s="23" t="s">
        <v>46</v>
      </c>
      <c r="V250" s="22" t="s">
        <v>68</v>
      </c>
    </row>
    <row r="251" spans="1:22" ht="19.5" customHeight="1" x14ac:dyDescent="0.2">
      <c r="A251" s="13" t="s">
        <v>801</v>
      </c>
      <c r="B251" s="15" t="s">
        <v>40</v>
      </c>
      <c r="C251" s="13" t="s">
        <v>802</v>
      </c>
      <c r="D251" s="14">
        <v>0.2</v>
      </c>
      <c r="E251" s="16">
        <v>37.200000000000003</v>
      </c>
      <c r="F251" s="17">
        <v>7.8120000000000003</v>
      </c>
      <c r="G251" s="18">
        <v>37.200000000000003</v>
      </c>
      <c r="H251" s="14">
        <v>7.81</v>
      </c>
      <c r="I251" s="19">
        <v>45293</v>
      </c>
      <c r="J251" s="20" t="s">
        <v>42</v>
      </c>
      <c r="K251" s="21">
        <v>2</v>
      </c>
      <c r="L251" s="21"/>
      <c r="M251" s="21"/>
      <c r="N251" s="21"/>
      <c r="O251" s="13" t="s">
        <v>718</v>
      </c>
      <c r="P251" s="13" t="s">
        <v>719</v>
      </c>
      <c r="Q251" s="21" t="s">
        <v>44</v>
      </c>
      <c r="R251" s="21"/>
      <c r="S251" s="13" t="s">
        <v>530</v>
      </c>
      <c r="T251" s="16">
        <v>45.01</v>
      </c>
      <c r="U251" s="23" t="s">
        <v>46</v>
      </c>
      <c r="V251" s="22" t="s">
        <v>62</v>
      </c>
    </row>
    <row r="252" spans="1:22" ht="19.5" customHeight="1" x14ac:dyDescent="0.2">
      <c r="A252" s="13" t="s">
        <v>803</v>
      </c>
      <c r="B252" s="15" t="s">
        <v>40</v>
      </c>
      <c r="C252" s="13" t="s">
        <v>804</v>
      </c>
      <c r="D252" s="14">
        <v>0.2</v>
      </c>
      <c r="E252" s="16">
        <v>237.38</v>
      </c>
      <c r="F252" s="17">
        <v>49.849800000000002</v>
      </c>
      <c r="G252" s="18">
        <v>237.38</v>
      </c>
      <c r="H252" s="14">
        <v>49.85</v>
      </c>
      <c r="I252" s="19">
        <v>45294</v>
      </c>
      <c r="J252" s="20" t="s">
        <v>42</v>
      </c>
      <c r="K252" s="21">
        <v>2</v>
      </c>
      <c r="L252" s="21"/>
      <c r="M252" s="21"/>
      <c r="N252" s="21"/>
      <c r="O252" s="13" t="s">
        <v>718</v>
      </c>
      <c r="P252" s="13" t="s">
        <v>719</v>
      </c>
      <c r="Q252" s="21" t="s">
        <v>44</v>
      </c>
      <c r="R252" s="21"/>
      <c r="S252" s="13" t="s">
        <v>533</v>
      </c>
      <c r="T252" s="16">
        <v>287.23</v>
      </c>
      <c r="U252" s="23" t="s">
        <v>46</v>
      </c>
      <c r="V252" s="22" t="s">
        <v>62</v>
      </c>
    </row>
    <row r="253" spans="1:22" ht="19.5" customHeight="1" x14ac:dyDescent="0.2">
      <c r="A253" s="13" t="s">
        <v>805</v>
      </c>
      <c r="B253" s="15" t="s">
        <v>40</v>
      </c>
      <c r="C253" s="13" t="s">
        <v>806</v>
      </c>
      <c r="D253" s="14">
        <v>0.2</v>
      </c>
      <c r="E253" s="16">
        <v>97.49</v>
      </c>
      <c r="F253" s="17">
        <v>20.472899999999999</v>
      </c>
      <c r="G253" s="18">
        <v>97.49</v>
      </c>
      <c r="H253" s="14">
        <v>20.47</v>
      </c>
      <c r="I253" s="19">
        <v>45294</v>
      </c>
      <c r="J253" s="20" t="s">
        <v>42</v>
      </c>
      <c r="K253" s="21">
        <v>2</v>
      </c>
      <c r="L253" s="21"/>
      <c r="M253" s="21"/>
      <c r="N253" s="21"/>
      <c r="O253" s="13" t="s">
        <v>718</v>
      </c>
      <c r="P253" s="13" t="s">
        <v>719</v>
      </c>
      <c r="Q253" s="21" t="s">
        <v>44</v>
      </c>
      <c r="R253" s="21"/>
      <c r="S253" s="13" t="s">
        <v>530</v>
      </c>
      <c r="T253" s="16">
        <v>117.96</v>
      </c>
      <c r="U253" s="23" t="s">
        <v>46</v>
      </c>
      <c r="V253" s="22" t="s">
        <v>62</v>
      </c>
    </row>
    <row r="254" spans="1:22" ht="19.5" customHeight="1" x14ac:dyDescent="0.2">
      <c r="A254" s="13" t="s">
        <v>807</v>
      </c>
      <c r="B254" s="15" t="s">
        <v>40</v>
      </c>
      <c r="C254" s="13" t="s">
        <v>808</v>
      </c>
      <c r="D254" s="14">
        <v>0.2</v>
      </c>
      <c r="E254" s="16">
        <v>217.23</v>
      </c>
      <c r="F254" s="17">
        <v>45.618299999999998</v>
      </c>
      <c r="G254" s="18">
        <v>217.23</v>
      </c>
      <c r="H254" s="14">
        <v>45.62</v>
      </c>
      <c r="I254" s="19">
        <v>45294</v>
      </c>
      <c r="J254" s="20" t="s">
        <v>42</v>
      </c>
      <c r="K254" s="21">
        <v>2</v>
      </c>
      <c r="L254" s="21"/>
      <c r="M254" s="21"/>
      <c r="N254" s="21"/>
      <c r="O254" s="13" t="s">
        <v>718</v>
      </c>
      <c r="P254" s="13" t="s">
        <v>719</v>
      </c>
      <c r="Q254" s="21" t="s">
        <v>44</v>
      </c>
      <c r="R254" s="21"/>
      <c r="S254" s="13" t="s">
        <v>530</v>
      </c>
      <c r="T254" s="16">
        <v>262.85000000000002</v>
      </c>
      <c r="U254" s="23" t="s">
        <v>46</v>
      </c>
      <c r="V254" s="22" t="s">
        <v>62</v>
      </c>
    </row>
    <row r="255" spans="1:22" ht="19.5" customHeight="1" x14ac:dyDescent="0.2">
      <c r="A255" s="13" t="s">
        <v>809</v>
      </c>
      <c r="B255" s="15" t="s">
        <v>40</v>
      </c>
      <c r="C255" s="13" t="s">
        <v>810</v>
      </c>
      <c r="D255" s="14">
        <v>0.2</v>
      </c>
      <c r="E255" s="16">
        <v>129.09</v>
      </c>
      <c r="F255" s="17">
        <v>27.108899999999998</v>
      </c>
      <c r="G255" s="18">
        <v>129.09</v>
      </c>
      <c r="H255" s="14">
        <v>27.11</v>
      </c>
      <c r="I255" s="19">
        <v>45310</v>
      </c>
      <c r="J255" s="20" t="s">
        <v>42</v>
      </c>
      <c r="K255" s="21">
        <v>2</v>
      </c>
      <c r="L255" s="21"/>
      <c r="M255" s="21"/>
      <c r="N255" s="21"/>
      <c r="O255" s="13" t="s">
        <v>718</v>
      </c>
      <c r="P255" s="13" t="s">
        <v>719</v>
      </c>
      <c r="Q255" s="21" t="s">
        <v>44</v>
      </c>
      <c r="R255" s="21"/>
      <c r="S255" s="13" t="s">
        <v>798</v>
      </c>
      <c r="T255" s="16">
        <v>156.19999999999999</v>
      </c>
      <c r="U255" s="23" t="s">
        <v>46</v>
      </c>
      <c r="V255" s="22" t="s">
        <v>62</v>
      </c>
    </row>
    <row r="256" spans="1:22" ht="19.5" customHeight="1" x14ac:dyDescent="0.2">
      <c r="A256" s="13" t="s">
        <v>811</v>
      </c>
      <c r="B256" s="15" t="s">
        <v>40</v>
      </c>
      <c r="C256" s="13" t="s">
        <v>812</v>
      </c>
      <c r="D256" s="14">
        <v>0.2</v>
      </c>
      <c r="E256" s="16">
        <v>341.6</v>
      </c>
      <c r="F256" s="17">
        <v>71.736000000000004</v>
      </c>
      <c r="G256" s="18">
        <v>341.6</v>
      </c>
      <c r="H256" s="14">
        <v>71.739999999999995</v>
      </c>
      <c r="I256" s="19">
        <v>45352</v>
      </c>
      <c r="J256" s="20" t="s">
        <v>42</v>
      </c>
      <c r="K256" s="21">
        <v>2</v>
      </c>
      <c r="L256" s="21"/>
      <c r="M256" s="21"/>
      <c r="N256" s="21"/>
      <c r="O256" s="13" t="s">
        <v>718</v>
      </c>
      <c r="P256" s="13" t="s">
        <v>719</v>
      </c>
      <c r="Q256" s="21" t="s">
        <v>44</v>
      </c>
      <c r="R256" s="21"/>
      <c r="S256" s="13" t="s">
        <v>536</v>
      </c>
      <c r="T256" s="16">
        <v>413.34</v>
      </c>
      <c r="U256" s="23" t="s">
        <v>46</v>
      </c>
      <c r="V256" s="22" t="s">
        <v>62</v>
      </c>
    </row>
    <row r="257" spans="1:22" ht="19.5" customHeight="1" x14ac:dyDescent="0.2">
      <c r="A257" s="13" t="s">
        <v>813</v>
      </c>
      <c r="B257" s="15" t="s">
        <v>64</v>
      </c>
      <c r="C257" s="13" t="s">
        <v>814</v>
      </c>
      <c r="D257" s="14">
        <v>6</v>
      </c>
      <c r="E257" s="16">
        <v>800</v>
      </c>
      <c r="F257" s="17">
        <v>168</v>
      </c>
      <c r="G257" s="18">
        <v>800</v>
      </c>
      <c r="H257" s="14">
        <v>168</v>
      </c>
      <c r="I257" s="19">
        <v>45295</v>
      </c>
      <c r="J257" s="20" t="s">
        <v>42</v>
      </c>
      <c r="K257" s="21">
        <v>2</v>
      </c>
      <c r="L257" s="21"/>
      <c r="M257" s="21"/>
      <c r="N257" s="21"/>
      <c r="O257" s="13" t="s">
        <v>815</v>
      </c>
      <c r="P257" s="13" t="s">
        <v>816</v>
      </c>
      <c r="Q257" s="21" t="s">
        <v>44</v>
      </c>
      <c r="R257" s="21"/>
      <c r="S257" s="13" t="s">
        <v>817</v>
      </c>
      <c r="T257" s="16">
        <v>968</v>
      </c>
      <c r="U257" s="23" t="s">
        <v>46</v>
      </c>
      <c r="V257" s="22" t="s">
        <v>62</v>
      </c>
    </row>
    <row r="258" spans="1:22" ht="19.5" customHeight="1" x14ac:dyDescent="0.2">
      <c r="A258" s="13" t="s">
        <v>818</v>
      </c>
      <c r="B258" s="15" t="s">
        <v>64</v>
      </c>
      <c r="C258" s="13" t="s">
        <v>819</v>
      </c>
      <c r="D258" s="14">
        <v>1</v>
      </c>
      <c r="E258" s="16">
        <v>1185</v>
      </c>
      <c r="F258" s="17">
        <v>248.85</v>
      </c>
      <c r="G258" s="18">
        <v>1185</v>
      </c>
      <c r="H258" s="14">
        <v>248.85</v>
      </c>
      <c r="I258" s="19">
        <v>45310</v>
      </c>
      <c r="J258" s="20" t="s">
        <v>42</v>
      </c>
      <c r="K258" s="21">
        <v>2</v>
      </c>
      <c r="L258" s="21"/>
      <c r="M258" s="21"/>
      <c r="N258" s="21"/>
      <c r="O258" s="13" t="s">
        <v>815</v>
      </c>
      <c r="P258" s="13" t="s">
        <v>816</v>
      </c>
      <c r="Q258" s="21" t="s">
        <v>44</v>
      </c>
      <c r="R258" s="21"/>
      <c r="S258" s="13" t="s">
        <v>820</v>
      </c>
      <c r="T258" s="16">
        <v>1433.85</v>
      </c>
      <c r="U258" s="23" t="s">
        <v>46</v>
      </c>
      <c r="V258" s="22" t="s">
        <v>104</v>
      </c>
    </row>
    <row r="259" spans="1:22" ht="19.5" customHeight="1" x14ac:dyDescent="0.2">
      <c r="A259" s="13" t="s">
        <v>821</v>
      </c>
      <c r="B259" s="15" t="s">
        <v>64</v>
      </c>
      <c r="C259" s="13" t="s">
        <v>822</v>
      </c>
      <c r="D259" s="14">
        <v>1</v>
      </c>
      <c r="E259" s="16">
        <v>150</v>
      </c>
      <c r="F259" s="17">
        <v>31.5</v>
      </c>
      <c r="G259" s="18">
        <v>150</v>
      </c>
      <c r="H259" s="14">
        <v>31.5</v>
      </c>
      <c r="I259" s="19">
        <v>45322</v>
      </c>
      <c r="J259" s="20" t="s">
        <v>42</v>
      </c>
      <c r="K259" s="21">
        <v>2</v>
      </c>
      <c r="L259" s="21"/>
      <c r="M259" s="21"/>
      <c r="N259" s="21"/>
      <c r="O259" s="13" t="s">
        <v>815</v>
      </c>
      <c r="P259" s="13" t="s">
        <v>816</v>
      </c>
      <c r="Q259" s="21" t="s">
        <v>44</v>
      </c>
      <c r="R259" s="21"/>
      <c r="S259" s="13" t="s">
        <v>820</v>
      </c>
      <c r="T259" s="16">
        <v>181.5</v>
      </c>
      <c r="U259" s="23" t="s">
        <v>46</v>
      </c>
      <c r="V259" s="22" t="s">
        <v>104</v>
      </c>
    </row>
    <row r="260" spans="1:22" ht="19.5" customHeight="1" x14ac:dyDescent="0.2">
      <c r="A260" s="13" t="s">
        <v>823</v>
      </c>
      <c r="B260" s="15" t="s">
        <v>64</v>
      </c>
      <c r="C260" s="13" t="s">
        <v>824</v>
      </c>
      <c r="D260" s="14">
        <v>0.1</v>
      </c>
      <c r="E260" s="16">
        <v>240.91</v>
      </c>
      <c r="F260" s="17">
        <v>50.591099999999997</v>
      </c>
      <c r="G260" s="18">
        <v>240.91</v>
      </c>
      <c r="H260" s="14">
        <v>50.59</v>
      </c>
      <c r="I260" s="19">
        <v>45370</v>
      </c>
      <c r="J260" s="20" t="s">
        <v>42</v>
      </c>
      <c r="K260" s="21">
        <v>2</v>
      </c>
      <c r="L260" s="21"/>
      <c r="M260" s="21"/>
      <c r="N260" s="21"/>
      <c r="O260" s="13" t="s">
        <v>825</v>
      </c>
      <c r="P260" s="13" t="s">
        <v>826</v>
      </c>
      <c r="Q260" s="21" t="s">
        <v>44</v>
      </c>
      <c r="R260" s="21"/>
      <c r="S260" s="13" t="s">
        <v>827</v>
      </c>
      <c r="T260" s="16">
        <v>291.5</v>
      </c>
      <c r="U260" s="23" t="s">
        <v>46</v>
      </c>
      <c r="V260" s="22" t="s">
        <v>104</v>
      </c>
    </row>
    <row r="261" spans="1:22" ht="19.5" customHeight="1" x14ac:dyDescent="0.2">
      <c r="A261" s="13" t="s">
        <v>828</v>
      </c>
      <c r="B261" s="15" t="s">
        <v>64</v>
      </c>
      <c r="C261" s="13" t="s">
        <v>829</v>
      </c>
      <c r="D261" s="14">
        <v>1</v>
      </c>
      <c r="E261" s="16">
        <v>78.52</v>
      </c>
      <c r="F261" s="17">
        <v>16.4892</v>
      </c>
      <c r="G261" s="18">
        <v>78.52</v>
      </c>
      <c r="H261" s="14">
        <v>16.489999999999998</v>
      </c>
      <c r="I261" s="19">
        <v>45309</v>
      </c>
      <c r="J261" s="20" t="s">
        <v>107</v>
      </c>
      <c r="K261" s="21">
        <v>2</v>
      </c>
      <c r="L261" s="21"/>
      <c r="M261" s="21"/>
      <c r="N261" s="21"/>
      <c r="O261" s="13" t="s">
        <v>825</v>
      </c>
      <c r="P261" s="13" t="s">
        <v>826</v>
      </c>
      <c r="Q261" s="21" t="s">
        <v>44</v>
      </c>
      <c r="R261" s="21"/>
      <c r="S261" s="13" t="s">
        <v>830</v>
      </c>
      <c r="T261" s="16">
        <v>95.01</v>
      </c>
      <c r="U261" s="23" t="s">
        <v>46</v>
      </c>
      <c r="V261" s="22" t="s">
        <v>53</v>
      </c>
    </row>
    <row r="262" spans="1:22" ht="19.5" customHeight="1" x14ac:dyDescent="0.2">
      <c r="A262" s="13" t="s">
        <v>831</v>
      </c>
      <c r="B262" s="15" t="s">
        <v>64</v>
      </c>
      <c r="C262" s="13" t="s">
        <v>832</v>
      </c>
      <c r="D262" s="14">
        <v>2</v>
      </c>
      <c r="E262" s="16">
        <v>562.12</v>
      </c>
      <c r="F262" s="17">
        <v>118.04519999999999</v>
      </c>
      <c r="G262" s="18">
        <v>562.12</v>
      </c>
      <c r="H262" s="14">
        <v>118.05</v>
      </c>
      <c r="I262" s="19">
        <v>45357</v>
      </c>
      <c r="J262" s="20" t="s">
        <v>42</v>
      </c>
      <c r="K262" s="21">
        <v>2</v>
      </c>
      <c r="L262" s="21"/>
      <c r="M262" s="21"/>
      <c r="N262" s="21"/>
      <c r="O262" s="13" t="s">
        <v>825</v>
      </c>
      <c r="P262" s="13" t="s">
        <v>826</v>
      </c>
      <c r="Q262" s="21" t="s">
        <v>44</v>
      </c>
      <c r="R262" s="21"/>
      <c r="S262" s="13" t="s">
        <v>170</v>
      </c>
      <c r="T262" s="16">
        <v>680.17</v>
      </c>
      <c r="U262" s="23" t="s">
        <v>46</v>
      </c>
      <c r="V262" s="22" t="s">
        <v>99</v>
      </c>
    </row>
    <row r="263" spans="1:22" ht="19.5" customHeight="1" x14ac:dyDescent="0.2">
      <c r="A263" s="13" t="s">
        <v>833</v>
      </c>
      <c r="B263" s="15" t="s">
        <v>64</v>
      </c>
      <c r="C263" s="13" t="s">
        <v>834</v>
      </c>
      <c r="D263" s="14">
        <v>0.1</v>
      </c>
      <c r="E263" s="16">
        <v>20.56</v>
      </c>
      <c r="F263" s="17">
        <v>4.3175999999999997</v>
      </c>
      <c r="G263" s="18">
        <v>20.56</v>
      </c>
      <c r="H263" s="14">
        <v>4.32</v>
      </c>
      <c r="I263" s="19">
        <v>45370</v>
      </c>
      <c r="J263" s="20" t="s">
        <v>42</v>
      </c>
      <c r="K263" s="21">
        <v>2</v>
      </c>
      <c r="L263" s="21"/>
      <c r="M263" s="21"/>
      <c r="N263" s="21"/>
      <c r="O263" s="13" t="s">
        <v>825</v>
      </c>
      <c r="P263" s="13" t="s">
        <v>826</v>
      </c>
      <c r="Q263" s="21" t="s">
        <v>44</v>
      </c>
      <c r="R263" s="21"/>
      <c r="S263" s="13" t="s">
        <v>835</v>
      </c>
      <c r="T263" s="16">
        <v>24.88</v>
      </c>
      <c r="U263" s="23" t="s">
        <v>46</v>
      </c>
      <c r="V263" s="22" t="s">
        <v>104</v>
      </c>
    </row>
    <row r="264" spans="1:22" ht="19.5" customHeight="1" x14ac:dyDescent="0.2">
      <c r="A264" s="13" t="s">
        <v>836</v>
      </c>
      <c r="B264" s="15" t="s">
        <v>64</v>
      </c>
      <c r="C264" s="13" t="s">
        <v>837</v>
      </c>
      <c r="D264" s="14">
        <v>0.3</v>
      </c>
      <c r="E264" s="16">
        <v>54.68</v>
      </c>
      <c r="F264" s="17">
        <v>11.482799999999999</v>
      </c>
      <c r="G264" s="18">
        <v>54.68</v>
      </c>
      <c r="H264" s="14">
        <v>11.48</v>
      </c>
      <c r="I264" s="19">
        <v>45365</v>
      </c>
      <c r="J264" s="20" t="s">
        <v>42</v>
      </c>
      <c r="K264" s="21">
        <v>2</v>
      </c>
      <c r="L264" s="21"/>
      <c r="M264" s="21"/>
      <c r="N264" s="21"/>
      <c r="O264" s="13" t="s">
        <v>825</v>
      </c>
      <c r="P264" s="13" t="s">
        <v>826</v>
      </c>
      <c r="Q264" s="21" t="s">
        <v>44</v>
      </c>
      <c r="R264" s="21"/>
      <c r="S264" s="13" t="s">
        <v>170</v>
      </c>
      <c r="T264" s="16">
        <v>66.16</v>
      </c>
      <c r="U264" s="23" t="s">
        <v>46</v>
      </c>
      <c r="V264" s="22" t="s">
        <v>99</v>
      </c>
    </row>
    <row r="265" spans="1:22" ht="19.5" customHeight="1" x14ac:dyDescent="0.2">
      <c r="A265" s="13" t="s">
        <v>838</v>
      </c>
      <c r="B265" s="15" t="s">
        <v>40</v>
      </c>
      <c r="C265" s="13" t="s">
        <v>839</v>
      </c>
      <c r="D265" s="14">
        <v>1</v>
      </c>
      <c r="E265" s="16">
        <v>2980</v>
      </c>
      <c r="F265" s="17">
        <v>625.79999999999995</v>
      </c>
      <c r="G265" s="18">
        <v>2980</v>
      </c>
      <c r="H265" s="14">
        <v>625.79999999999995</v>
      </c>
      <c r="I265" s="19">
        <v>45310</v>
      </c>
      <c r="J265" s="20" t="s">
        <v>107</v>
      </c>
      <c r="K265" s="21">
        <v>2</v>
      </c>
      <c r="L265" s="21"/>
      <c r="M265" s="21"/>
      <c r="N265" s="21"/>
      <c r="O265" s="13" t="s">
        <v>840</v>
      </c>
      <c r="P265" s="13" t="s">
        <v>841</v>
      </c>
      <c r="Q265" s="21" t="s">
        <v>44</v>
      </c>
      <c r="R265" s="21"/>
      <c r="S265" s="13" t="s">
        <v>52</v>
      </c>
      <c r="T265" s="16">
        <v>3605.8</v>
      </c>
      <c r="U265" s="23" t="s">
        <v>46</v>
      </c>
      <c r="V265" s="22" t="s">
        <v>53</v>
      </c>
    </row>
    <row r="266" spans="1:22" ht="19.5" customHeight="1" x14ac:dyDescent="0.2">
      <c r="A266" s="13" t="s">
        <v>842</v>
      </c>
      <c r="B266" s="15" t="s">
        <v>64</v>
      </c>
      <c r="C266" s="13" t="s">
        <v>843</v>
      </c>
      <c r="D266" s="14">
        <v>0.12</v>
      </c>
      <c r="E266" s="16">
        <v>36.14</v>
      </c>
      <c r="F266" s="17">
        <v>7.5894000000000004</v>
      </c>
      <c r="G266" s="18">
        <v>36.15</v>
      </c>
      <c r="H266" s="14">
        <v>1.45</v>
      </c>
      <c r="I266" s="19">
        <v>45350</v>
      </c>
      <c r="J266" s="20" t="s">
        <v>42</v>
      </c>
      <c r="K266" s="21">
        <v>2</v>
      </c>
      <c r="L266" s="21"/>
      <c r="M266" s="21"/>
      <c r="N266" s="21"/>
      <c r="O266" s="13" t="s">
        <v>844</v>
      </c>
      <c r="P266" s="13" t="s">
        <v>845</v>
      </c>
      <c r="Q266" s="21" t="s">
        <v>44</v>
      </c>
      <c r="R266" s="21"/>
      <c r="S266" s="13" t="s">
        <v>227</v>
      </c>
      <c r="T266" s="16">
        <v>37.6</v>
      </c>
      <c r="U266" s="23" t="s">
        <v>46</v>
      </c>
      <c r="V266" s="22" t="s">
        <v>99</v>
      </c>
    </row>
    <row r="267" spans="1:22" ht="19.5" customHeight="1" x14ac:dyDescent="0.2">
      <c r="A267" s="13" t="s">
        <v>846</v>
      </c>
      <c r="B267" s="15" t="s">
        <v>64</v>
      </c>
      <c r="C267" s="13" t="s">
        <v>847</v>
      </c>
      <c r="D267" s="14">
        <v>1</v>
      </c>
      <c r="E267" s="16">
        <v>994.84</v>
      </c>
      <c r="F267" s="17">
        <v>208.91640000000001</v>
      </c>
      <c r="G267" s="18">
        <v>994.84</v>
      </c>
      <c r="H267" s="14">
        <v>39.79</v>
      </c>
      <c r="I267" s="19">
        <v>45360</v>
      </c>
      <c r="J267" s="20" t="s">
        <v>42</v>
      </c>
      <c r="K267" s="21">
        <v>2</v>
      </c>
      <c r="L267" s="21"/>
      <c r="M267" s="21"/>
      <c r="N267" s="21"/>
      <c r="O267" s="13" t="s">
        <v>844</v>
      </c>
      <c r="P267" s="13" t="s">
        <v>848</v>
      </c>
      <c r="Q267" s="21" t="s">
        <v>44</v>
      </c>
      <c r="R267" s="21"/>
      <c r="S267" s="13" t="s">
        <v>227</v>
      </c>
      <c r="T267" s="16">
        <v>1034.6300000000001</v>
      </c>
      <c r="U267" s="23" t="s">
        <v>46</v>
      </c>
      <c r="V267" s="22" t="s">
        <v>204</v>
      </c>
    </row>
    <row r="268" spans="1:22" ht="19.5" customHeight="1" x14ac:dyDescent="0.2">
      <c r="A268" s="13" t="s">
        <v>849</v>
      </c>
      <c r="B268" s="15" t="s">
        <v>40</v>
      </c>
      <c r="C268" s="13" t="s">
        <v>850</v>
      </c>
      <c r="D268" s="14">
        <v>12</v>
      </c>
      <c r="E268" s="16">
        <v>5707.44</v>
      </c>
      <c r="F268" s="17">
        <v>0</v>
      </c>
      <c r="G268" s="18">
        <v>6032.76</v>
      </c>
      <c r="H268" s="14">
        <v>0</v>
      </c>
      <c r="I268" s="19">
        <v>45320</v>
      </c>
      <c r="J268" s="20" t="s">
        <v>42</v>
      </c>
      <c r="K268" s="21">
        <v>2</v>
      </c>
      <c r="L268" s="21"/>
      <c r="M268" s="21"/>
      <c r="N268" s="21"/>
      <c r="O268" s="13" t="s">
        <v>851</v>
      </c>
      <c r="P268" s="13" t="s">
        <v>852</v>
      </c>
      <c r="Q268" s="21" t="s">
        <v>44</v>
      </c>
      <c r="R268" s="21"/>
      <c r="S268" s="13" t="s">
        <v>115</v>
      </c>
      <c r="T268" s="16">
        <v>6032.76</v>
      </c>
      <c r="U268" s="23" t="s">
        <v>46</v>
      </c>
      <c r="V268" s="22" t="s">
        <v>78</v>
      </c>
    </row>
    <row r="269" spans="1:22" ht="19.5" customHeight="1" x14ac:dyDescent="0.2">
      <c r="A269" s="13" t="s">
        <v>853</v>
      </c>
      <c r="B269" s="15" t="s">
        <v>40</v>
      </c>
      <c r="C269" s="13" t="s">
        <v>854</v>
      </c>
      <c r="D269" s="14">
        <v>6</v>
      </c>
      <c r="E269" s="16">
        <v>99</v>
      </c>
      <c r="F269" s="17">
        <v>0</v>
      </c>
      <c r="G269" s="18">
        <v>99</v>
      </c>
      <c r="H269" s="14">
        <v>0</v>
      </c>
      <c r="I269" s="19">
        <v>45310</v>
      </c>
      <c r="J269" s="20" t="s">
        <v>42</v>
      </c>
      <c r="K269" s="21">
        <v>2</v>
      </c>
      <c r="L269" s="21"/>
      <c r="M269" s="21"/>
      <c r="N269" s="21"/>
      <c r="O269" s="13" t="s">
        <v>855</v>
      </c>
      <c r="P269" s="13" t="s">
        <v>856</v>
      </c>
      <c r="Q269" s="21" t="s">
        <v>44</v>
      </c>
      <c r="R269" s="21"/>
      <c r="S269" s="13" t="s">
        <v>857</v>
      </c>
      <c r="T269" s="16">
        <v>99</v>
      </c>
      <c r="U269" s="23" t="s">
        <v>46</v>
      </c>
      <c r="V269" s="22" t="s">
        <v>47</v>
      </c>
    </row>
    <row r="270" spans="1:22" ht="19.5" customHeight="1" x14ac:dyDescent="0.2">
      <c r="A270" s="13" t="s">
        <v>858</v>
      </c>
      <c r="B270" s="15" t="s">
        <v>40</v>
      </c>
      <c r="C270" s="13" t="s">
        <v>859</v>
      </c>
      <c r="D270" s="14">
        <v>2</v>
      </c>
      <c r="E270" s="16">
        <v>10621.61</v>
      </c>
      <c r="F270" s="17">
        <v>2230.5381000000002</v>
      </c>
      <c r="G270" s="18">
        <v>10621.61</v>
      </c>
      <c r="H270" s="14">
        <v>2230.54</v>
      </c>
      <c r="I270" s="19">
        <v>45310</v>
      </c>
      <c r="J270" s="20" t="s">
        <v>107</v>
      </c>
      <c r="K270" s="21">
        <v>2</v>
      </c>
      <c r="L270" s="21"/>
      <c r="M270" s="21"/>
      <c r="N270" s="21"/>
      <c r="O270" s="13" t="s">
        <v>860</v>
      </c>
      <c r="P270" s="13" t="s">
        <v>861</v>
      </c>
      <c r="Q270" s="21" t="s">
        <v>44</v>
      </c>
      <c r="R270" s="21"/>
      <c r="S270" s="13" t="s">
        <v>862</v>
      </c>
      <c r="T270" s="16">
        <v>12852.15</v>
      </c>
      <c r="U270" s="23" t="s">
        <v>46</v>
      </c>
      <c r="V270" s="22" t="s">
        <v>62</v>
      </c>
    </row>
    <row r="271" spans="1:22" ht="19.5" customHeight="1" x14ac:dyDescent="0.2">
      <c r="A271" s="13" t="s">
        <v>863</v>
      </c>
      <c r="B271" s="15" t="s">
        <v>64</v>
      </c>
      <c r="C271" s="13" t="s">
        <v>864</v>
      </c>
      <c r="D271" s="14">
        <v>1</v>
      </c>
      <c r="E271" s="16">
        <v>2800</v>
      </c>
      <c r="F271" s="17">
        <v>0</v>
      </c>
      <c r="G271" s="18">
        <v>2800</v>
      </c>
      <c r="H271" s="14">
        <v>0</v>
      </c>
      <c r="I271" s="19">
        <v>45322</v>
      </c>
      <c r="J271" s="20" t="s">
        <v>42</v>
      </c>
      <c r="K271" s="21">
        <v>2</v>
      </c>
      <c r="L271" s="21"/>
      <c r="M271" s="21"/>
      <c r="N271" s="21"/>
      <c r="O271" s="13" t="s">
        <v>865</v>
      </c>
      <c r="P271" s="13" t="s">
        <v>866</v>
      </c>
      <c r="Q271" s="21" t="s">
        <v>44</v>
      </c>
      <c r="R271" s="21"/>
      <c r="S271" s="13" t="s">
        <v>867</v>
      </c>
      <c r="T271" s="16">
        <v>2800</v>
      </c>
      <c r="U271" s="23" t="s">
        <v>46</v>
      </c>
      <c r="V271" s="22" t="s">
        <v>68</v>
      </c>
    </row>
    <row r="272" spans="1:22" ht="19.5" customHeight="1" x14ac:dyDescent="0.2">
      <c r="A272" s="13" t="s">
        <v>868</v>
      </c>
      <c r="B272" s="15" t="s">
        <v>40</v>
      </c>
      <c r="C272" s="13" t="s">
        <v>869</v>
      </c>
      <c r="D272" s="14">
        <v>1</v>
      </c>
      <c r="E272" s="16">
        <v>954</v>
      </c>
      <c r="F272" s="17">
        <v>0</v>
      </c>
      <c r="G272" s="18">
        <v>954</v>
      </c>
      <c r="H272" s="14">
        <v>0</v>
      </c>
      <c r="I272" s="19">
        <v>45295</v>
      </c>
      <c r="J272" s="20" t="s">
        <v>42</v>
      </c>
      <c r="K272" s="21">
        <v>2</v>
      </c>
      <c r="L272" s="21"/>
      <c r="M272" s="21"/>
      <c r="N272" s="21"/>
      <c r="O272" s="13" t="s">
        <v>865</v>
      </c>
      <c r="P272" s="13" t="s">
        <v>866</v>
      </c>
      <c r="Q272" s="21" t="s">
        <v>44</v>
      </c>
      <c r="R272" s="21"/>
      <c r="S272" s="13">
        <v>92600000</v>
      </c>
      <c r="T272" s="16">
        <v>954</v>
      </c>
      <c r="U272" s="23" t="s">
        <v>46</v>
      </c>
      <c r="V272" s="22" t="s">
        <v>68</v>
      </c>
    </row>
    <row r="273" spans="1:22" ht="19.5" customHeight="1" x14ac:dyDescent="0.2">
      <c r="A273" s="13" t="s">
        <v>870</v>
      </c>
      <c r="B273" s="15" t="s">
        <v>40</v>
      </c>
      <c r="C273" s="13" t="s">
        <v>871</v>
      </c>
      <c r="D273" s="14">
        <v>1</v>
      </c>
      <c r="E273" s="16">
        <v>1602</v>
      </c>
      <c r="F273" s="17">
        <v>0</v>
      </c>
      <c r="G273" s="18">
        <v>1602</v>
      </c>
      <c r="H273" s="14">
        <v>0</v>
      </c>
      <c r="I273" s="19">
        <v>45376</v>
      </c>
      <c r="J273" s="20" t="s">
        <v>42</v>
      </c>
      <c r="K273" s="21">
        <v>2</v>
      </c>
      <c r="L273" s="21"/>
      <c r="M273" s="21"/>
      <c r="N273" s="21"/>
      <c r="O273" s="13" t="s">
        <v>865</v>
      </c>
      <c r="P273" s="13" t="s">
        <v>866</v>
      </c>
      <c r="Q273" s="21" t="s">
        <v>44</v>
      </c>
      <c r="R273" s="21"/>
      <c r="S273" s="13">
        <v>92600000</v>
      </c>
      <c r="T273" s="16">
        <v>1602</v>
      </c>
      <c r="U273" s="23" t="s">
        <v>46</v>
      </c>
      <c r="V273" s="22" t="s">
        <v>68</v>
      </c>
    </row>
    <row r="274" spans="1:22" ht="19.5" customHeight="1" x14ac:dyDescent="0.2">
      <c r="A274" s="13" t="s">
        <v>872</v>
      </c>
      <c r="B274" s="15" t="s">
        <v>40</v>
      </c>
      <c r="C274" s="13" t="s">
        <v>873</v>
      </c>
      <c r="D274" s="14">
        <v>1</v>
      </c>
      <c r="E274" s="16">
        <v>600</v>
      </c>
      <c r="F274" s="17">
        <v>0</v>
      </c>
      <c r="G274" s="18">
        <v>600</v>
      </c>
      <c r="H274" s="14">
        <v>0</v>
      </c>
      <c r="I274" s="19">
        <v>45342</v>
      </c>
      <c r="J274" s="20" t="s">
        <v>42</v>
      </c>
      <c r="K274" s="21">
        <v>2</v>
      </c>
      <c r="L274" s="21"/>
      <c r="M274" s="21"/>
      <c r="N274" s="21"/>
      <c r="O274" s="13" t="s">
        <v>874</v>
      </c>
      <c r="P274" s="13" t="s">
        <v>875</v>
      </c>
      <c r="Q274" s="21" t="s">
        <v>44</v>
      </c>
      <c r="R274" s="21"/>
      <c r="S274" s="13" t="s">
        <v>876</v>
      </c>
      <c r="T274" s="16">
        <v>600</v>
      </c>
      <c r="U274" s="23" t="s">
        <v>46</v>
      </c>
      <c r="V274" s="22" t="s">
        <v>68</v>
      </c>
    </row>
    <row r="275" spans="1:22" ht="19.5" customHeight="1" x14ac:dyDescent="0.2">
      <c r="A275" s="13" t="s">
        <v>877</v>
      </c>
      <c r="B275" s="15" t="s">
        <v>40</v>
      </c>
      <c r="C275" s="13" t="s">
        <v>878</v>
      </c>
      <c r="D275" s="14">
        <v>0.5</v>
      </c>
      <c r="E275" s="16">
        <v>72.099999999999994</v>
      </c>
      <c r="F275" s="17">
        <v>15.141</v>
      </c>
      <c r="G275" s="18">
        <v>72.099999999999994</v>
      </c>
      <c r="H275" s="14">
        <v>15.14</v>
      </c>
      <c r="I275" s="19">
        <v>45336</v>
      </c>
      <c r="J275" s="20" t="s">
        <v>42</v>
      </c>
      <c r="K275" s="21">
        <v>2</v>
      </c>
      <c r="L275" s="21"/>
      <c r="M275" s="21"/>
      <c r="N275" s="21"/>
      <c r="O275" s="13" t="s">
        <v>879</v>
      </c>
      <c r="P275" s="13" t="s">
        <v>880</v>
      </c>
      <c r="Q275" s="21" t="s">
        <v>44</v>
      </c>
      <c r="R275" s="21"/>
      <c r="S275" s="13" t="s">
        <v>559</v>
      </c>
      <c r="T275" s="16">
        <v>87.24</v>
      </c>
      <c r="U275" s="23" t="s">
        <v>46</v>
      </c>
      <c r="V275" s="22" t="s">
        <v>99</v>
      </c>
    </row>
    <row r="276" spans="1:22" ht="19.5" customHeight="1" x14ac:dyDescent="0.2">
      <c r="A276" s="13" t="s">
        <v>881</v>
      </c>
      <c r="B276" s="15" t="s">
        <v>638</v>
      </c>
      <c r="C276" s="13" t="s">
        <v>882</v>
      </c>
      <c r="D276" s="14">
        <v>1</v>
      </c>
      <c r="E276" s="16">
        <v>2479.1</v>
      </c>
      <c r="F276" s="17">
        <v>520.61099999999999</v>
      </c>
      <c r="G276" s="18">
        <v>2462.8000000000002</v>
      </c>
      <c r="H276" s="14">
        <v>517.19000000000005</v>
      </c>
      <c r="I276" s="19">
        <v>45330</v>
      </c>
      <c r="J276" s="20" t="s">
        <v>42</v>
      </c>
      <c r="K276" s="21">
        <v>2</v>
      </c>
      <c r="L276" s="21"/>
      <c r="M276" s="21"/>
      <c r="N276" s="21"/>
      <c r="O276" s="21" t="s">
        <v>2227</v>
      </c>
      <c r="P276" s="13" t="s">
        <v>883</v>
      </c>
      <c r="Q276" s="21" t="s">
        <v>44</v>
      </c>
      <c r="R276" s="21"/>
      <c r="S276" s="13" t="s">
        <v>884</v>
      </c>
      <c r="T276" s="16">
        <v>2979.99</v>
      </c>
      <c r="U276" s="23" t="s">
        <v>46</v>
      </c>
      <c r="V276" s="22" t="s">
        <v>47</v>
      </c>
    </row>
    <row r="277" spans="1:22" ht="19.5" customHeight="1" x14ac:dyDescent="0.2">
      <c r="A277" s="13" t="s">
        <v>885</v>
      </c>
      <c r="B277" s="15" t="s">
        <v>64</v>
      </c>
      <c r="C277" s="13" t="s">
        <v>886</v>
      </c>
      <c r="D277" s="14">
        <v>1</v>
      </c>
      <c r="E277" s="16">
        <v>1165.4000000000001</v>
      </c>
      <c r="F277" s="17">
        <v>244.73400000000001</v>
      </c>
      <c r="G277" s="18">
        <v>1008.51</v>
      </c>
      <c r="H277" s="14">
        <v>4</v>
      </c>
      <c r="I277" s="19">
        <v>45348</v>
      </c>
      <c r="J277" s="20" t="s">
        <v>42</v>
      </c>
      <c r="K277" s="21">
        <v>2</v>
      </c>
      <c r="L277" s="21"/>
      <c r="M277" s="21"/>
      <c r="N277" s="21"/>
      <c r="O277" s="21" t="s">
        <v>2228</v>
      </c>
      <c r="P277" s="13" t="s">
        <v>887</v>
      </c>
      <c r="Q277" s="21" t="s">
        <v>44</v>
      </c>
      <c r="R277" s="21"/>
      <c r="S277" s="13" t="s">
        <v>227</v>
      </c>
      <c r="T277" s="16">
        <v>1048.8499999999999</v>
      </c>
      <c r="U277" s="23" t="s">
        <v>46</v>
      </c>
      <c r="V277" s="22" t="s">
        <v>204</v>
      </c>
    </row>
    <row r="278" spans="1:22" ht="19.5" customHeight="1" x14ac:dyDescent="0.2">
      <c r="A278" s="13" t="s">
        <v>888</v>
      </c>
      <c r="B278" s="15" t="s">
        <v>64</v>
      </c>
      <c r="C278" s="13" t="s">
        <v>889</v>
      </c>
      <c r="D278" s="14">
        <v>1</v>
      </c>
      <c r="E278" s="16">
        <v>369.61</v>
      </c>
      <c r="F278" s="17">
        <v>77.618099999999998</v>
      </c>
      <c r="G278" s="18">
        <v>369.61</v>
      </c>
      <c r="H278" s="14">
        <v>77.62</v>
      </c>
      <c r="I278" s="19">
        <v>45322</v>
      </c>
      <c r="J278" s="20" t="s">
        <v>42</v>
      </c>
      <c r="K278" s="21">
        <v>2</v>
      </c>
      <c r="L278" s="21"/>
      <c r="M278" s="21"/>
      <c r="N278" s="21"/>
      <c r="O278" s="13" t="s">
        <v>890</v>
      </c>
      <c r="P278" s="13" t="s">
        <v>891</v>
      </c>
      <c r="Q278" s="21" t="s">
        <v>44</v>
      </c>
      <c r="R278" s="21"/>
      <c r="S278" s="13" t="s">
        <v>67</v>
      </c>
      <c r="T278" s="16">
        <v>447.23</v>
      </c>
      <c r="U278" s="23" t="s">
        <v>46</v>
      </c>
      <c r="V278" s="22" t="s">
        <v>104</v>
      </c>
    </row>
    <row r="279" spans="1:22" ht="19.5" customHeight="1" x14ac:dyDescent="0.2">
      <c r="A279" s="13" t="s">
        <v>892</v>
      </c>
      <c r="B279" s="15" t="s">
        <v>64</v>
      </c>
      <c r="C279" s="13" t="s">
        <v>893</v>
      </c>
      <c r="D279" s="14">
        <v>1</v>
      </c>
      <c r="E279" s="16">
        <v>70.02</v>
      </c>
      <c r="F279" s="17">
        <v>14.7042</v>
      </c>
      <c r="G279" s="18">
        <v>70</v>
      </c>
      <c r="H279" s="14">
        <v>14.7</v>
      </c>
      <c r="I279" s="19">
        <v>45362</v>
      </c>
      <c r="J279" s="20" t="s">
        <v>42</v>
      </c>
      <c r="K279" s="21">
        <v>2</v>
      </c>
      <c r="L279" s="21"/>
      <c r="M279" s="21"/>
      <c r="N279" s="21"/>
      <c r="O279" s="13" t="s">
        <v>890</v>
      </c>
      <c r="P279" s="13" t="s">
        <v>891</v>
      </c>
      <c r="Q279" s="21" t="s">
        <v>44</v>
      </c>
      <c r="R279" s="21"/>
      <c r="S279" s="13" t="s">
        <v>67</v>
      </c>
      <c r="T279" s="16">
        <v>84.7</v>
      </c>
      <c r="U279" s="23" t="s">
        <v>46</v>
      </c>
      <c r="V279" s="22" t="s">
        <v>104</v>
      </c>
    </row>
    <row r="280" spans="1:22" ht="19.5" customHeight="1" x14ac:dyDescent="0.2">
      <c r="A280" s="13" t="s">
        <v>894</v>
      </c>
      <c r="B280" s="15" t="s">
        <v>64</v>
      </c>
      <c r="C280" s="13" t="s">
        <v>895</v>
      </c>
      <c r="D280" s="14">
        <v>1</v>
      </c>
      <c r="E280" s="16">
        <v>283.14999999999998</v>
      </c>
      <c r="F280" s="17">
        <v>59.461500000000001</v>
      </c>
      <c r="G280" s="18">
        <v>283.14999999999998</v>
      </c>
      <c r="H280" s="14">
        <v>59.46</v>
      </c>
      <c r="I280" s="19">
        <v>45362</v>
      </c>
      <c r="J280" s="20" t="s">
        <v>42</v>
      </c>
      <c r="K280" s="21">
        <v>2</v>
      </c>
      <c r="L280" s="21"/>
      <c r="M280" s="21"/>
      <c r="N280" s="21"/>
      <c r="O280" s="13" t="s">
        <v>890</v>
      </c>
      <c r="P280" s="13" t="s">
        <v>891</v>
      </c>
      <c r="Q280" s="21" t="s">
        <v>44</v>
      </c>
      <c r="R280" s="21"/>
      <c r="S280" s="13" t="s">
        <v>67</v>
      </c>
      <c r="T280" s="16">
        <v>342.61</v>
      </c>
      <c r="U280" s="23" t="s">
        <v>46</v>
      </c>
      <c r="V280" s="22" t="s">
        <v>104</v>
      </c>
    </row>
    <row r="281" spans="1:22" ht="19.5" customHeight="1" x14ac:dyDescent="0.2">
      <c r="A281" s="13" t="s">
        <v>896</v>
      </c>
      <c r="B281" s="15" t="s">
        <v>64</v>
      </c>
      <c r="C281" s="13" t="s">
        <v>897</v>
      </c>
      <c r="D281" s="14">
        <v>1</v>
      </c>
      <c r="E281" s="16">
        <v>152</v>
      </c>
      <c r="F281" s="17">
        <v>31.92</v>
      </c>
      <c r="G281" s="18">
        <v>65</v>
      </c>
      <c r="H281" s="14">
        <v>13.65</v>
      </c>
      <c r="I281" s="19">
        <v>45370</v>
      </c>
      <c r="J281" s="20" t="s">
        <v>42</v>
      </c>
      <c r="K281" s="21">
        <v>2</v>
      </c>
      <c r="L281" s="21"/>
      <c r="M281" s="21"/>
      <c r="N281" s="21"/>
      <c r="O281" s="13" t="s">
        <v>890</v>
      </c>
      <c r="P281" s="13" t="s">
        <v>891</v>
      </c>
      <c r="Q281" s="21" t="s">
        <v>44</v>
      </c>
      <c r="R281" s="21"/>
      <c r="S281" s="13" t="s">
        <v>898</v>
      </c>
      <c r="T281" s="16">
        <v>78.650000000000006</v>
      </c>
      <c r="U281" s="23" t="s">
        <v>46</v>
      </c>
      <c r="V281" s="22" t="s">
        <v>104</v>
      </c>
    </row>
    <row r="282" spans="1:22" ht="19.5" customHeight="1" x14ac:dyDescent="0.2">
      <c r="A282" s="13" t="s">
        <v>899</v>
      </c>
      <c r="B282" s="15" t="s">
        <v>64</v>
      </c>
      <c r="C282" s="13" t="s">
        <v>900</v>
      </c>
      <c r="D282" s="14">
        <v>0.1</v>
      </c>
      <c r="E282" s="16">
        <v>14.23</v>
      </c>
      <c r="F282" s="17">
        <v>2.9883000000000002</v>
      </c>
      <c r="G282" s="18">
        <v>14.21</v>
      </c>
      <c r="H282" s="14">
        <v>2.98</v>
      </c>
      <c r="I282" s="19">
        <v>45338</v>
      </c>
      <c r="J282" s="20" t="s">
        <v>42</v>
      </c>
      <c r="K282" s="21">
        <v>2</v>
      </c>
      <c r="L282" s="21"/>
      <c r="M282" s="21"/>
      <c r="N282" s="21"/>
      <c r="O282" s="13" t="s">
        <v>890</v>
      </c>
      <c r="P282" s="13" t="s">
        <v>891</v>
      </c>
      <c r="Q282" s="21" t="s">
        <v>44</v>
      </c>
      <c r="R282" s="21"/>
      <c r="S282" s="13" t="s">
        <v>67</v>
      </c>
      <c r="T282" s="16">
        <v>17.190000000000001</v>
      </c>
      <c r="U282" s="23" t="s">
        <v>46</v>
      </c>
      <c r="V282" s="22" t="s">
        <v>104</v>
      </c>
    </row>
    <row r="283" spans="1:22" ht="19.5" customHeight="1" x14ac:dyDescent="0.2">
      <c r="A283" s="13" t="s">
        <v>901</v>
      </c>
      <c r="B283" s="15" t="s">
        <v>64</v>
      </c>
      <c r="C283" s="13" t="s">
        <v>902</v>
      </c>
      <c r="D283" s="14">
        <v>0.2</v>
      </c>
      <c r="E283" s="16">
        <v>184.52</v>
      </c>
      <c r="F283" s="17">
        <v>38.749200000000002</v>
      </c>
      <c r="G283" s="18">
        <v>184.56</v>
      </c>
      <c r="H283" s="14">
        <v>38.76</v>
      </c>
      <c r="I283" s="19">
        <v>45329</v>
      </c>
      <c r="J283" s="20" t="s">
        <v>42</v>
      </c>
      <c r="K283" s="21">
        <v>2</v>
      </c>
      <c r="L283" s="21"/>
      <c r="M283" s="21"/>
      <c r="N283" s="21"/>
      <c r="O283" s="13" t="s">
        <v>903</v>
      </c>
      <c r="P283" s="13" t="s">
        <v>904</v>
      </c>
      <c r="Q283" s="21" t="s">
        <v>44</v>
      </c>
      <c r="R283" s="21"/>
      <c r="S283" s="13" t="s">
        <v>67</v>
      </c>
      <c r="T283" s="16">
        <v>223.32</v>
      </c>
      <c r="U283" s="23" t="s">
        <v>46</v>
      </c>
      <c r="V283" s="22" t="s">
        <v>62</v>
      </c>
    </row>
    <row r="284" spans="1:22" ht="19.5" customHeight="1" x14ac:dyDescent="0.2">
      <c r="A284" s="13" t="s">
        <v>905</v>
      </c>
      <c r="B284" s="15" t="s">
        <v>64</v>
      </c>
      <c r="C284" s="13" t="s">
        <v>906</v>
      </c>
      <c r="D284" s="14">
        <v>0.2</v>
      </c>
      <c r="E284" s="16">
        <v>67.930000000000007</v>
      </c>
      <c r="F284" s="17">
        <v>14.2653</v>
      </c>
      <c r="G284" s="18">
        <v>67.94</v>
      </c>
      <c r="H284" s="14">
        <v>14.27</v>
      </c>
      <c r="I284" s="19">
        <v>45352</v>
      </c>
      <c r="J284" s="20" t="s">
        <v>42</v>
      </c>
      <c r="K284" s="21">
        <v>2</v>
      </c>
      <c r="L284" s="21"/>
      <c r="M284" s="21"/>
      <c r="N284" s="21"/>
      <c r="O284" s="13" t="s">
        <v>903</v>
      </c>
      <c r="P284" s="13" t="s">
        <v>904</v>
      </c>
      <c r="Q284" s="21" t="s">
        <v>44</v>
      </c>
      <c r="R284" s="21"/>
      <c r="S284" s="13" t="s">
        <v>67</v>
      </c>
      <c r="T284" s="16">
        <v>82.21</v>
      </c>
      <c r="U284" s="23" t="s">
        <v>46</v>
      </c>
      <c r="V284" s="22" t="s">
        <v>62</v>
      </c>
    </row>
    <row r="285" spans="1:22" ht="19.5" customHeight="1" x14ac:dyDescent="0.2">
      <c r="A285" s="13" t="s">
        <v>907</v>
      </c>
      <c r="B285" s="15" t="s">
        <v>64</v>
      </c>
      <c r="C285" s="13" t="s">
        <v>908</v>
      </c>
      <c r="D285" s="14">
        <v>0.2</v>
      </c>
      <c r="E285" s="16">
        <v>127.72</v>
      </c>
      <c r="F285" s="17">
        <v>26.821200000000001</v>
      </c>
      <c r="G285" s="18">
        <v>127.72</v>
      </c>
      <c r="H285" s="14">
        <v>26.82</v>
      </c>
      <c r="I285" s="19">
        <v>45293</v>
      </c>
      <c r="J285" s="20" t="s">
        <v>42</v>
      </c>
      <c r="K285" s="21">
        <v>2</v>
      </c>
      <c r="L285" s="21"/>
      <c r="M285" s="21"/>
      <c r="N285" s="21"/>
      <c r="O285" s="13" t="s">
        <v>903</v>
      </c>
      <c r="P285" s="13" t="s">
        <v>909</v>
      </c>
      <c r="Q285" s="21" t="s">
        <v>44</v>
      </c>
      <c r="R285" s="21"/>
      <c r="S285" s="13" t="s">
        <v>910</v>
      </c>
      <c r="T285" s="16">
        <v>154.54</v>
      </c>
      <c r="U285" s="23" t="s">
        <v>46</v>
      </c>
      <c r="V285" s="22" t="s">
        <v>62</v>
      </c>
    </row>
    <row r="286" spans="1:22" ht="19.5" customHeight="1" x14ac:dyDescent="0.2">
      <c r="A286" s="13" t="s">
        <v>911</v>
      </c>
      <c r="B286" s="15" t="s">
        <v>64</v>
      </c>
      <c r="C286" s="13" t="s">
        <v>912</v>
      </c>
      <c r="D286" s="14">
        <v>0.2</v>
      </c>
      <c r="E286" s="16">
        <v>27.03</v>
      </c>
      <c r="F286" s="17">
        <v>5.6763000000000003</v>
      </c>
      <c r="G286" s="18">
        <v>27.03</v>
      </c>
      <c r="H286" s="14">
        <v>5.68</v>
      </c>
      <c r="I286" s="19">
        <v>45310</v>
      </c>
      <c r="J286" s="20" t="s">
        <v>42</v>
      </c>
      <c r="K286" s="21">
        <v>2</v>
      </c>
      <c r="L286" s="21"/>
      <c r="M286" s="21"/>
      <c r="N286" s="21"/>
      <c r="O286" s="13" t="s">
        <v>903</v>
      </c>
      <c r="P286" s="13" t="s">
        <v>909</v>
      </c>
      <c r="Q286" s="21" t="s">
        <v>44</v>
      </c>
      <c r="R286" s="21"/>
      <c r="S286" s="13" t="s">
        <v>214</v>
      </c>
      <c r="T286" s="16">
        <v>32.71</v>
      </c>
      <c r="U286" s="23" t="s">
        <v>46</v>
      </c>
      <c r="V286" s="22" t="s">
        <v>62</v>
      </c>
    </row>
    <row r="287" spans="1:22" ht="19.5" customHeight="1" x14ac:dyDescent="0.2">
      <c r="A287" s="13" t="s">
        <v>913</v>
      </c>
      <c r="B287" s="15" t="s">
        <v>64</v>
      </c>
      <c r="C287" s="13" t="s">
        <v>914</v>
      </c>
      <c r="D287" s="14">
        <v>0.2</v>
      </c>
      <c r="E287" s="16">
        <v>77.290000000000006</v>
      </c>
      <c r="F287" s="17">
        <v>16.230899999999998</v>
      </c>
      <c r="G287" s="18">
        <v>77.290000000000006</v>
      </c>
      <c r="H287" s="14">
        <v>16.23</v>
      </c>
      <c r="I287" s="19">
        <v>45329</v>
      </c>
      <c r="J287" s="20" t="s">
        <v>42</v>
      </c>
      <c r="K287" s="21">
        <v>2</v>
      </c>
      <c r="L287" s="21"/>
      <c r="M287" s="21"/>
      <c r="N287" s="21"/>
      <c r="O287" s="13" t="s">
        <v>903</v>
      </c>
      <c r="P287" s="13" t="s">
        <v>909</v>
      </c>
      <c r="Q287" s="21" t="s">
        <v>44</v>
      </c>
      <c r="R287" s="21"/>
      <c r="S287" s="13" t="s">
        <v>915</v>
      </c>
      <c r="T287" s="16">
        <v>93.52</v>
      </c>
      <c r="U287" s="23" t="s">
        <v>46</v>
      </c>
      <c r="V287" s="22" t="s">
        <v>62</v>
      </c>
    </row>
    <row r="288" spans="1:22" ht="19.5" customHeight="1" x14ac:dyDescent="0.2">
      <c r="A288" s="13" t="s">
        <v>916</v>
      </c>
      <c r="B288" s="15" t="s">
        <v>64</v>
      </c>
      <c r="C288" s="13" t="s">
        <v>917</v>
      </c>
      <c r="D288" s="14">
        <v>0.2</v>
      </c>
      <c r="E288" s="16">
        <v>111.21</v>
      </c>
      <c r="F288" s="17">
        <v>23.354099999999999</v>
      </c>
      <c r="G288" s="18">
        <v>111.21</v>
      </c>
      <c r="H288" s="14">
        <v>23.35</v>
      </c>
      <c r="I288" s="19">
        <v>45329</v>
      </c>
      <c r="J288" s="20" t="s">
        <v>42</v>
      </c>
      <c r="K288" s="21">
        <v>2</v>
      </c>
      <c r="L288" s="21"/>
      <c r="M288" s="21"/>
      <c r="N288" s="21"/>
      <c r="O288" s="13" t="s">
        <v>903</v>
      </c>
      <c r="P288" s="13" t="s">
        <v>909</v>
      </c>
      <c r="Q288" s="21" t="s">
        <v>44</v>
      </c>
      <c r="R288" s="21"/>
      <c r="S288" s="13" t="s">
        <v>918</v>
      </c>
      <c r="T288" s="16">
        <v>134.56</v>
      </c>
      <c r="U288" s="23" t="s">
        <v>46</v>
      </c>
      <c r="V288" s="22" t="s">
        <v>62</v>
      </c>
    </row>
    <row r="289" spans="1:22" ht="19.5" customHeight="1" x14ac:dyDescent="0.2">
      <c r="A289" s="13" t="s">
        <v>919</v>
      </c>
      <c r="B289" s="15" t="s">
        <v>64</v>
      </c>
      <c r="C289" s="13" t="s">
        <v>906</v>
      </c>
      <c r="D289" s="14">
        <v>0.2</v>
      </c>
      <c r="E289" s="16">
        <v>27.08</v>
      </c>
      <c r="F289" s="17">
        <v>5.6867999999999999</v>
      </c>
      <c r="G289" s="18">
        <v>27.2</v>
      </c>
      <c r="H289" s="14">
        <v>5.71</v>
      </c>
      <c r="I289" s="19">
        <v>45345</v>
      </c>
      <c r="J289" s="20" t="s">
        <v>42</v>
      </c>
      <c r="K289" s="21">
        <v>2</v>
      </c>
      <c r="L289" s="21"/>
      <c r="M289" s="21"/>
      <c r="N289" s="21"/>
      <c r="O289" s="13" t="s">
        <v>903</v>
      </c>
      <c r="P289" s="13" t="s">
        <v>909</v>
      </c>
      <c r="Q289" s="21" t="s">
        <v>44</v>
      </c>
      <c r="R289" s="21"/>
      <c r="S289" s="13" t="s">
        <v>67</v>
      </c>
      <c r="T289" s="16">
        <v>32.909999999999997</v>
      </c>
      <c r="U289" s="23" t="s">
        <v>46</v>
      </c>
      <c r="V289" s="22" t="s">
        <v>62</v>
      </c>
    </row>
    <row r="290" spans="1:22" ht="19.5" customHeight="1" x14ac:dyDescent="0.2">
      <c r="A290" s="13" t="s">
        <v>920</v>
      </c>
      <c r="B290" s="15" t="s">
        <v>64</v>
      </c>
      <c r="C290" s="13" t="s">
        <v>921</v>
      </c>
      <c r="D290" s="14">
        <v>1</v>
      </c>
      <c r="E290" s="16">
        <v>200</v>
      </c>
      <c r="F290" s="17">
        <v>42</v>
      </c>
      <c r="G290" s="18">
        <v>155</v>
      </c>
      <c r="H290" s="14">
        <v>32.549999999999997</v>
      </c>
      <c r="I290" s="19">
        <v>45316</v>
      </c>
      <c r="J290" s="20" t="s">
        <v>42</v>
      </c>
      <c r="K290" s="21">
        <v>2</v>
      </c>
      <c r="L290" s="21"/>
      <c r="M290" s="21"/>
      <c r="N290" s="21"/>
      <c r="O290" s="13" t="s">
        <v>922</v>
      </c>
      <c r="P290" s="13" t="s">
        <v>923</v>
      </c>
      <c r="Q290" s="21" t="s">
        <v>44</v>
      </c>
      <c r="R290" s="21"/>
      <c r="S290" s="13" t="s">
        <v>924</v>
      </c>
      <c r="T290" s="16">
        <v>187.55</v>
      </c>
      <c r="U290" s="23" t="s">
        <v>46</v>
      </c>
      <c r="V290" s="22" t="s">
        <v>53</v>
      </c>
    </row>
    <row r="291" spans="1:22" ht="19.5" customHeight="1" x14ac:dyDescent="0.2">
      <c r="A291" s="13" t="s">
        <v>925</v>
      </c>
      <c r="B291" s="15" t="s">
        <v>64</v>
      </c>
      <c r="C291" s="13" t="s">
        <v>926</v>
      </c>
      <c r="D291" s="14">
        <v>0.1</v>
      </c>
      <c r="E291" s="16">
        <v>100.35</v>
      </c>
      <c r="F291" s="17">
        <v>21.073499999999999</v>
      </c>
      <c r="G291" s="18">
        <v>100.35</v>
      </c>
      <c r="H291" s="14">
        <v>21.07</v>
      </c>
      <c r="I291" s="19">
        <v>45336</v>
      </c>
      <c r="J291" s="20" t="s">
        <v>42</v>
      </c>
      <c r="K291" s="21">
        <v>2</v>
      </c>
      <c r="L291" s="21"/>
      <c r="M291" s="21"/>
      <c r="N291" s="21"/>
      <c r="O291" s="13" t="s">
        <v>922</v>
      </c>
      <c r="P291" s="13" t="s">
        <v>923</v>
      </c>
      <c r="Q291" s="21" t="s">
        <v>44</v>
      </c>
      <c r="R291" s="21"/>
      <c r="S291" s="13">
        <v>34320000</v>
      </c>
      <c r="T291" s="16">
        <v>121.42</v>
      </c>
      <c r="U291" s="23" t="s">
        <v>46</v>
      </c>
      <c r="V291" s="22" t="s">
        <v>104</v>
      </c>
    </row>
    <row r="292" spans="1:22" ht="19.5" customHeight="1" x14ac:dyDescent="0.2">
      <c r="A292" s="13" t="s">
        <v>927</v>
      </c>
      <c r="B292" s="15" t="s">
        <v>64</v>
      </c>
      <c r="C292" s="13" t="s">
        <v>928</v>
      </c>
      <c r="D292" s="14">
        <v>0.2</v>
      </c>
      <c r="E292" s="16">
        <v>25.9</v>
      </c>
      <c r="F292" s="17">
        <v>5.4390000000000001</v>
      </c>
      <c r="G292" s="18">
        <v>25.9</v>
      </c>
      <c r="H292" s="14">
        <v>5.44</v>
      </c>
      <c r="I292" s="19">
        <v>45310</v>
      </c>
      <c r="J292" s="20" t="s">
        <v>107</v>
      </c>
      <c r="K292" s="21">
        <v>2</v>
      </c>
      <c r="L292" s="21"/>
      <c r="M292" s="21"/>
      <c r="N292" s="21"/>
      <c r="O292" s="13" t="s">
        <v>922</v>
      </c>
      <c r="P292" s="13" t="s">
        <v>923</v>
      </c>
      <c r="Q292" s="21" t="s">
        <v>44</v>
      </c>
      <c r="R292" s="21"/>
      <c r="S292" s="13" t="s">
        <v>67</v>
      </c>
      <c r="T292" s="16">
        <v>31.34</v>
      </c>
      <c r="U292" s="23" t="s">
        <v>46</v>
      </c>
      <c r="V292" s="22" t="s">
        <v>62</v>
      </c>
    </row>
    <row r="293" spans="1:22" ht="19.5" customHeight="1" x14ac:dyDescent="0.2">
      <c r="A293" s="13" t="s">
        <v>929</v>
      </c>
      <c r="B293" s="15" t="s">
        <v>64</v>
      </c>
      <c r="C293" s="13" t="s">
        <v>930</v>
      </c>
      <c r="D293" s="14">
        <v>0.1</v>
      </c>
      <c r="E293" s="16">
        <v>8.66</v>
      </c>
      <c r="F293" s="17">
        <v>1.8186</v>
      </c>
      <c r="G293" s="18">
        <v>8.66</v>
      </c>
      <c r="H293" s="14">
        <v>1.82</v>
      </c>
      <c r="I293" s="19">
        <v>45362</v>
      </c>
      <c r="J293" s="20" t="s">
        <v>107</v>
      </c>
      <c r="K293" s="21">
        <v>2</v>
      </c>
      <c r="L293" s="21"/>
      <c r="M293" s="21"/>
      <c r="N293" s="21"/>
      <c r="O293" s="13" t="s">
        <v>922</v>
      </c>
      <c r="P293" s="13" t="s">
        <v>923</v>
      </c>
      <c r="Q293" s="21" t="s">
        <v>44</v>
      </c>
      <c r="R293" s="21"/>
      <c r="S293" s="13" t="s">
        <v>931</v>
      </c>
      <c r="T293" s="16">
        <v>10.48</v>
      </c>
      <c r="U293" s="23" t="s">
        <v>46</v>
      </c>
      <c r="V293" s="22" t="s">
        <v>104</v>
      </c>
    </row>
    <row r="294" spans="1:22" ht="19.5" customHeight="1" x14ac:dyDescent="0.2">
      <c r="A294" s="13" t="s">
        <v>932</v>
      </c>
      <c r="B294" s="15" t="s">
        <v>64</v>
      </c>
      <c r="C294" s="13" t="s">
        <v>933</v>
      </c>
      <c r="D294" s="14">
        <v>0.2</v>
      </c>
      <c r="E294" s="16">
        <v>80.849999999999994</v>
      </c>
      <c r="F294" s="17">
        <v>16.9785</v>
      </c>
      <c r="G294" s="18">
        <v>80.849999999999994</v>
      </c>
      <c r="H294" s="14">
        <v>16.98</v>
      </c>
      <c r="I294" s="19">
        <v>45293</v>
      </c>
      <c r="J294" s="20" t="s">
        <v>42</v>
      </c>
      <c r="K294" s="21">
        <v>2</v>
      </c>
      <c r="L294" s="21"/>
      <c r="M294" s="21"/>
      <c r="N294" s="21"/>
      <c r="O294" s="13" t="s">
        <v>922</v>
      </c>
      <c r="P294" s="13" t="s">
        <v>923</v>
      </c>
      <c r="Q294" s="21" t="s">
        <v>44</v>
      </c>
      <c r="R294" s="21"/>
      <c r="S294" s="13" t="s">
        <v>771</v>
      </c>
      <c r="T294" s="16">
        <v>97.83</v>
      </c>
      <c r="U294" s="23" t="s">
        <v>46</v>
      </c>
      <c r="V294" s="22" t="s">
        <v>62</v>
      </c>
    </row>
    <row r="295" spans="1:22" ht="19.5" customHeight="1" x14ac:dyDescent="0.2">
      <c r="A295" s="13" t="s">
        <v>934</v>
      </c>
      <c r="B295" s="15" t="s">
        <v>64</v>
      </c>
      <c r="C295" s="13" t="s">
        <v>935</v>
      </c>
      <c r="D295" s="14">
        <v>0.1</v>
      </c>
      <c r="E295" s="16">
        <v>24.68</v>
      </c>
      <c r="F295" s="17">
        <v>5.1828000000000003</v>
      </c>
      <c r="G295" s="18">
        <v>24.68</v>
      </c>
      <c r="H295" s="14">
        <v>5.18</v>
      </c>
      <c r="I295" s="19">
        <v>45293</v>
      </c>
      <c r="J295" s="20" t="s">
        <v>42</v>
      </c>
      <c r="K295" s="21">
        <v>2</v>
      </c>
      <c r="L295" s="21"/>
      <c r="M295" s="21"/>
      <c r="N295" s="21"/>
      <c r="O295" s="13" t="s">
        <v>922</v>
      </c>
      <c r="P295" s="13" t="s">
        <v>923</v>
      </c>
      <c r="Q295" s="21" t="s">
        <v>44</v>
      </c>
      <c r="R295" s="21"/>
      <c r="S295" s="13" t="s">
        <v>536</v>
      </c>
      <c r="T295" s="16">
        <v>29.86</v>
      </c>
      <c r="U295" s="23" t="s">
        <v>46</v>
      </c>
      <c r="V295" s="22" t="s">
        <v>104</v>
      </c>
    </row>
    <row r="296" spans="1:22" ht="19.5" customHeight="1" x14ac:dyDescent="0.2">
      <c r="A296" s="13" t="s">
        <v>936</v>
      </c>
      <c r="B296" s="15" t="s">
        <v>64</v>
      </c>
      <c r="C296" s="13" t="s">
        <v>937</v>
      </c>
      <c r="D296" s="14">
        <v>0.1</v>
      </c>
      <c r="E296" s="16">
        <v>43.44</v>
      </c>
      <c r="F296" s="17">
        <v>9.1224000000000007</v>
      </c>
      <c r="G296" s="18">
        <v>43.44</v>
      </c>
      <c r="H296" s="14">
        <v>9.1199999999999992</v>
      </c>
      <c r="I296" s="19">
        <v>45362</v>
      </c>
      <c r="J296" s="20" t="s">
        <v>42</v>
      </c>
      <c r="K296" s="21">
        <v>2</v>
      </c>
      <c r="L296" s="21"/>
      <c r="M296" s="21"/>
      <c r="N296" s="21"/>
      <c r="O296" s="13" t="s">
        <v>922</v>
      </c>
      <c r="P296" s="13" t="s">
        <v>923</v>
      </c>
      <c r="Q296" s="21" t="s">
        <v>44</v>
      </c>
      <c r="R296" s="21"/>
      <c r="S296" s="13">
        <v>34320000</v>
      </c>
      <c r="T296" s="16">
        <v>52.56</v>
      </c>
      <c r="U296" s="23" t="s">
        <v>46</v>
      </c>
      <c r="V296" s="22" t="s">
        <v>104</v>
      </c>
    </row>
    <row r="297" spans="1:22" ht="19.5" customHeight="1" x14ac:dyDescent="0.2">
      <c r="A297" s="13" t="s">
        <v>938</v>
      </c>
      <c r="B297" s="15" t="s">
        <v>64</v>
      </c>
      <c r="C297" s="13" t="s">
        <v>939</v>
      </c>
      <c r="D297" s="14">
        <v>1</v>
      </c>
      <c r="E297" s="16">
        <v>20.43</v>
      </c>
      <c r="F297" s="17">
        <v>4.2903000000000002</v>
      </c>
      <c r="G297" s="18">
        <v>20.43</v>
      </c>
      <c r="H297" s="14">
        <v>4.29</v>
      </c>
      <c r="I297" s="19">
        <v>45293</v>
      </c>
      <c r="J297" s="20" t="s">
        <v>42</v>
      </c>
      <c r="K297" s="21">
        <v>2</v>
      </c>
      <c r="L297" s="21"/>
      <c r="M297" s="21"/>
      <c r="N297" s="21"/>
      <c r="O297" s="13" t="s">
        <v>922</v>
      </c>
      <c r="P297" s="13" t="s">
        <v>923</v>
      </c>
      <c r="Q297" s="21" t="s">
        <v>44</v>
      </c>
      <c r="R297" s="21"/>
      <c r="S297" s="13" t="s">
        <v>536</v>
      </c>
      <c r="T297" s="16">
        <v>24.72</v>
      </c>
      <c r="U297" s="23" t="s">
        <v>46</v>
      </c>
      <c r="V297" s="22" t="s">
        <v>68</v>
      </c>
    </row>
    <row r="298" spans="1:22" ht="19.5" customHeight="1" x14ac:dyDescent="0.2">
      <c r="A298" s="13" t="s">
        <v>940</v>
      </c>
      <c r="B298" s="15" t="s">
        <v>64</v>
      </c>
      <c r="C298" s="13" t="s">
        <v>941</v>
      </c>
      <c r="D298" s="14">
        <v>1</v>
      </c>
      <c r="E298" s="16">
        <v>140.86000000000001</v>
      </c>
      <c r="F298" s="17">
        <v>29.5806</v>
      </c>
      <c r="G298" s="18">
        <v>140.86000000000001</v>
      </c>
      <c r="H298" s="14">
        <v>29.58</v>
      </c>
      <c r="I298" s="19">
        <v>45336</v>
      </c>
      <c r="J298" s="20" t="s">
        <v>42</v>
      </c>
      <c r="K298" s="21">
        <v>2</v>
      </c>
      <c r="L298" s="21"/>
      <c r="M298" s="21"/>
      <c r="N298" s="21"/>
      <c r="O298" s="13" t="s">
        <v>922</v>
      </c>
      <c r="P298" s="13" t="s">
        <v>923</v>
      </c>
      <c r="Q298" s="21" t="s">
        <v>44</v>
      </c>
      <c r="R298" s="21"/>
      <c r="S298" s="13" t="s">
        <v>536</v>
      </c>
      <c r="T298" s="16">
        <v>170.44</v>
      </c>
      <c r="U298" s="23" t="s">
        <v>46</v>
      </c>
      <c r="V298" s="22" t="s">
        <v>68</v>
      </c>
    </row>
    <row r="299" spans="1:22" ht="19.5" customHeight="1" x14ac:dyDescent="0.2">
      <c r="A299" s="13" t="s">
        <v>942</v>
      </c>
      <c r="B299" s="15" t="s">
        <v>64</v>
      </c>
      <c r="C299" s="13" t="s">
        <v>943</v>
      </c>
      <c r="D299" s="14">
        <v>1</v>
      </c>
      <c r="E299" s="16">
        <v>20.67</v>
      </c>
      <c r="F299" s="17">
        <v>4.3407</v>
      </c>
      <c r="G299" s="18">
        <v>20.67</v>
      </c>
      <c r="H299" s="14">
        <v>4.34</v>
      </c>
      <c r="I299" s="19">
        <v>45336</v>
      </c>
      <c r="J299" s="20" t="s">
        <v>42</v>
      </c>
      <c r="K299" s="21">
        <v>2</v>
      </c>
      <c r="L299" s="21"/>
      <c r="M299" s="21"/>
      <c r="N299" s="21"/>
      <c r="O299" s="13" t="s">
        <v>922</v>
      </c>
      <c r="P299" s="13" t="s">
        <v>923</v>
      </c>
      <c r="Q299" s="21" t="s">
        <v>44</v>
      </c>
      <c r="R299" s="21"/>
      <c r="S299" s="13" t="s">
        <v>944</v>
      </c>
      <c r="T299" s="16">
        <v>25.01</v>
      </c>
      <c r="U299" s="23" t="s">
        <v>46</v>
      </c>
      <c r="V299" s="22" t="s">
        <v>68</v>
      </c>
    </row>
    <row r="300" spans="1:22" ht="19.5" customHeight="1" x14ac:dyDescent="0.2">
      <c r="A300" s="13" t="s">
        <v>945</v>
      </c>
      <c r="B300" s="15" t="s">
        <v>64</v>
      </c>
      <c r="C300" s="13" t="s">
        <v>946</v>
      </c>
      <c r="D300" s="14">
        <v>1</v>
      </c>
      <c r="E300" s="16">
        <v>45.28</v>
      </c>
      <c r="F300" s="17">
        <v>9.5088000000000008</v>
      </c>
      <c r="G300" s="18">
        <v>45.28</v>
      </c>
      <c r="H300" s="14">
        <v>9.51</v>
      </c>
      <c r="I300" s="19">
        <v>45362</v>
      </c>
      <c r="J300" s="20" t="s">
        <v>42</v>
      </c>
      <c r="K300" s="21">
        <v>2</v>
      </c>
      <c r="L300" s="21"/>
      <c r="M300" s="21"/>
      <c r="N300" s="21"/>
      <c r="O300" s="13" t="s">
        <v>922</v>
      </c>
      <c r="P300" s="13" t="s">
        <v>923</v>
      </c>
      <c r="Q300" s="21" t="s">
        <v>44</v>
      </c>
      <c r="R300" s="21"/>
      <c r="S300" s="13" t="s">
        <v>214</v>
      </c>
      <c r="T300" s="16">
        <v>54.79</v>
      </c>
      <c r="U300" s="23" t="s">
        <v>46</v>
      </c>
      <c r="V300" s="22" t="s">
        <v>68</v>
      </c>
    </row>
    <row r="301" spans="1:22" ht="19.5" customHeight="1" x14ac:dyDescent="0.2">
      <c r="A301" s="13" t="s">
        <v>947</v>
      </c>
      <c r="B301" s="15" t="s">
        <v>64</v>
      </c>
      <c r="C301" s="13" t="s">
        <v>948</v>
      </c>
      <c r="D301" s="14">
        <v>0.1</v>
      </c>
      <c r="E301" s="16">
        <v>43.44</v>
      </c>
      <c r="F301" s="17">
        <v>9.1224000000000007</v>
      </c>
      <c r="G301" s="18">
        <v>43.44</v>
      </c>
      <c r="H301" s="14">
        <v>9.1199999999999992</v>
      </c>
      <c r="I301" s="19">
        <v>45356</v>
      </c>
      <c r="J301" s="20" t="s">
        <v>42</v>
      </c>
      <c r="K301" s="21">
        <v>2</v>
      </c>
      <c r="L301" s="21"/>
      <c r="M301" s="21"/>
      <c r="N301" s="21"/>
      <c r="O301" s="13" t="s">
        <v>922</v>
      </c>
      <c r="P301" s="13" t="s">
        <v>923</v>
      </c>
      <c r="Q301" s="21" t="s">
        <v>44</v>
      </c>
      <c r="R301" s="21"/>
      <c r="S301" s="13" t="s">
        <v>835</v>
      </c>
      <c r="T301" s="16">
        <v>52.56</v>
      </c>
      <c r="U301" s="23" t="s">
        <v>46</v>
      </c>
      <c r="V301" s="22" t="s">
        <v>104</v>
      </c>
    </row>
    <row r="302" spans="1:22" ht="19.5" customHeight="1" x14ac:dyDescent="0.2">
      <c r="A302" s="13" t="s">
        <v>949</v>
      </c>
      <c r="B302" s="15" t="s">
        <v>64</v>
      </c>
      <c r="C302" s="13" t="s">
        <v>950</v>
      </c>
      <c r="D302" s="14">
        <v>0.2</v>
      </c>
      <c r="E302" s="16">
        <v>901.45</v>
      </c>
      <c r="F302" s="17">
        <v>189.30449999999999</v>
      </c>
      <c r="G302" s="18">
        <v>901.45</v>
      </c>
      <c r="H302" s="14">
        <v>189.3</v>
      </c>
      <c r="I302" s="19">
        <v>45350</v>
      </c>
      <c r="J302" s="20" t="s">
        <v>42</v>
      </c>
      <c r="K302" s="21">
        <v>2</v>
      </c>
      <c r="L302" s="21"/>
      <c r="M302" s="21"/>
      <c r="N302" s="21"/>
      <c r="O302" s="13" t="s">
        <v>922</v>
      </c>
      <c r="P302" s="13" t="s">
        <v>923</v>
      </c>
      <c r="Q302" s="21" t="s">
        <v>44</v>
      </c>
      <c r="R302" s="21"/>
      <c r="S302" s="13" t="s">
        <v>951</v>
      </c>
      <c r="T302" s="16">
        <v>1089.75</v>
      </c>
      <c r="U302" s="23" t="s">
        <v>46</v>
      </c>
      <c r="V302" s="22" t="s">
        <v>62</v>
      </c>
    </row>
    <row r="303" spans="1:22" ht="19.5" customHeight="1" x14ac:dyDescent="0.2">
      <c r="A303" s="13" t="s">
        <v>952</v>
      </c>
      <c r="B303" s="15" t="s">
        <v>64</v>
      </c>
      <c r="C303" s="13" t="s">
        <v>953</v>
      </c>
      <c r="D303" s="14">
        <v>0.2</v>
      </c>
      <c r="E303" s="16">
        <v>87.79</v>
      </c>
      <c r="F303" s="17">
        <v>18.4359</v>
      </c>
      <c r="G303" s="18">
        <v>87.79</v>
      </c>
      <c r="H303" s="14">
        <v>18.440000000000001</v>
      </c>
      <c r="I303" s="19">
        <v>45365</v>
      </c>
      <c r="J303" s="20" t="s">
        <v>42</v>
      </c>
      <c r="K303" s="21">
        <v>2</v>
      </c>
      <c r="L303" s="21"/>
      <c r="M303" s="21"/>
      <c r="N303" s="21"/>
      <c r="O303" s="13" t="s">
        <v>922</v>
      </c>
      <c r="P303" s="13" t="s">
        <v>923</v>
      </c>
      <c r="Q303" s="21" t="s">
        <v>44</v>
      </c>
      <c r="R303" s="21"/>
      <c r="S303" s="13" t="s">
        <v>67</v>
      </c>
      <c r="T303" s="16">
        <v>106.23</v>
      </c>
      <c r="U303" s="23" t="s">
        <v>46</v>
      </c>
      <c r="V303" s="22" t="s">
        <v>62</v>
      </c>
    </row>
    <row r="304" spans="1:22" ht="19.5" customHeight="1" x14ac:dyDescent="0.2">
      <c r="A304" s="13" t="s">
        <v>954</v>
      </c>
      <c r="B304" s="15" t="s">
        <v>64</v>
      </c>
      <c r="C304" s="13" t="s">
        <v>955</v>
      </c>
      <c r="D304" s="14">
        <v>1</v>
      </c>
      <c r="E304" s="16">
        <v>110.94</v>
      </c>
      <c r="F304" s="17">
        <v>23.2974</v>
      </c>
      <c r="G304" s="18">
        <v>110.94</v>
      </c>
      <c r="H304" s="14">
        <v>23.3</v>
      </c>
      <c r="I304" s="19">
        <v>45371</v>
      </c>
      <c r="J304" s="20" t="s">
        <v>42</v>
      </c>
      <c r="K304" s="21">
        <v>2</v>
      </c>
      <c r="L304" s="21"/>
      <c r="M304" s="21"/>
      <c r="N304" s="21"/>
      <c r="O304" s="13" t="s">
        <v>922</v>
      </c>
      <c r="P304" s="13" t="s">
        <v>923</v>
      </c>
      <c r="Q304" s="21" t="s">
        <v>44</v>
      </c>
      <c r="R304" s="21"/>
      <c r="S304" s="13" t="s">
        <v>956</v>
      </c>
      <c r="T304" s="16">
        <v>134.24</v>
      </c>
      <c r="U304" s="23" t="s">
        <v>46</v>
      </c>
      <c r="V304" s="22" t="s">
        <v>68</v>
      </c>
    </row>
    <row r="305" spans="1:22" ht="19.5" customHeight="1" x14ac:dyDescent="0.2">
      <c r="A305" s="13" t="s">
        <v>957</v>
      </c>
      <c r="B305" s="15" t="s">
        <v>40</v>
      </c>
      <c r="C305" s="13" t="s">
        <v>958</v>
      </c>
      <c r="D305" s="14">
        <v>1</v>
      </c>
      <c r="E305" s="16">
        <v>14995</v>
      </c>
      <c r="F305" s="17">
        <v>0</v>
      </c>
      <c r="G305" s="18">
        <v>14995</v>
      </c>
      <c r="H305" s="14">
        <v>0</v>
      </c>
      <c r="I305" s="19">
        <v>45310</v>
      </c>
      <c r="J305" s="20" t="s">
        <v>107</v>
      </c>
      <c r="K305" s="21">
        <v>2</v>
      </c>
      <c r="L305" s="21"/>
      <c r="M305" s="21"/>
      <c r="N305" s="21"/>
      <c r="O305" s="13" t="s">
        <v>959</v>
      </c>
      <c r="P305" s="13" t="s">
        <v>960</v>
      </c>
      <c r="Q305" s="21" t="s">
        <v>44</v>
      </c>
      <c r="R305" s="21"/>
      <c r="S305" s="13" t="s">
        <v>52</v>
      </c>
      <c r="T305" s="16">
        <v>14995</v>
      </c>
      <c r="U305" s="23" t="s">
        <v>46</v>
      </c>
      <c r="V305" s="22" t="s">
        <v>53</v>
      </c>
    </row>
    <row r="306" spans="1:22" ht="19.5" customHeight="1" x14ac:dyDescent="0.2">
      <c r="A306" s="13" t="s">
        <v>961</v>
      </c>
      <c r="B306" s="15" t="s">
        <v>40</v>
      </c>
      <c r="C306" s="13" t="s">
        <v>962</v>
      </c>
      <c r="D306" s="14">
        <v>1</v>
      </c>
      <c r="E306" s="16">
        <v>200</v>
      </c>
      <c r="F306" s="17">
        <v>42</v>
      </c>
      <c r="G306" s="18">
        <v>200</v>
      </c>
      <c r="H306" s="14">
        <v>42</v>
      </c>
      <c r="I306" s="19">
        <v>45356</v>
      </c>
      <c r="J306" s="20" t="s">
        <v>42</v>
      </c>
      <c r="K306" s="21">
        <v>2</v>
      </c>
      <c r="L306" s="21"/>
      <c r="M306" s="21"/>
      <c r="N306" s="21"/>
      <c r="O306" s="13" t="s">
        <v>963</v>
      </c>
      <c r="P306" s="13" t="s">
        <v>964</v>
      </c>
      <c r="Q306" s="21" t="s">
        <v>44</v>
      </c>
      <c r="R306" s="21"/>
      <c r="S306" s="13" t="s">
        <v>876</v>
      </c>
      <c r="T306" s="16">
        <v>242</v>
      </c>
      <c r="U306" s="23" t="s">
        <v>46</v>
      </c>
      <c r="V306" s="22" t="s">
        <v>53</v>
      </c>
    </row>
    <row r="307" spans="1:22" ht="19.5" customHeight="1" x14ac:dyDescent="0.2">
      <c r="A307" s="13" t="s">
        <v>965</v>
      </c>
      <c r="B307" s="15" t="s">
        <v>40</v>
      </c>
      <c r="C307" s="13" t="s">
        <v>966</v>
      </c>
      <c r="D307" s="14">
        <v>1</v>
      </c>
      <c r="E307" s="16">
        <v>497</v>
      </c>
      <c r="F307" s="17">
        <v>0</v>
      </c>
      <c r="G307" s="18">
        <v>497</v>
      </c>
      <c r="H307" s="14">
        <v>0</v>
      </c>
      <c r="I307" s="19">
        <v>45295</v>
      </c>
      <c r="J307" s="20" t="s">
        <v>42</v>
      </c>
      <c r="K307" s="21">
        <v>2</v>
      </c>
      <c r="L307" s="21"/>
      <c r="M307" s="21"/>
      <c r="N307" s="21"/>
      <c r="O307" s="21" t="s">
        <v>2229</v>
      </c>
      <c r="P307" s="13" t="s">
        <v>967</v>
      </c>
      <c r="Q307" s="21" t="s">
        <v>44</v>
      </c>
      <c r="R307" s="21"/>
      <c r="S307" s="13" t="s">
        <v>968</v>
      </c>
      <c r="T307" s="16">
        <v>497</v>
      </c>
      <c r="U307" s="23" t="s">
        <v>46</v>
      </c>
      <c r="V307" s="22" t="s">
        <v>53</v>
      </c>
    </row>
    <row r="308" spans="1:22" ht="19.5" customHeight="1" x14ac:dyDescent="0.2">
      <c r="A308" s="13" t="s">
        <v>969</v>
      </c>
      <c r="B308" s="15" t="s">
        <v>64</v>
      </c>
      <c r="C308" s="13" t="s">
        <v>970</v>
      </c>
      <c r="D308" s="14">
        <v>1</v>
      </c>
      <c r="E308" s="16">
        <v>185.8</v>
      </c>
      <c r="F308" s="17">
        <v>39.018000000000001</v>
      </c>
      <c r="G308" s="18">
        <v>185.8</v>
      </c>
      <c r="H308" s="14">
        <v>39.020000000000003</v>
      </c>
      <c r="I308" s="19">
        <v>45329</v>
      </c>
      <c r="J308" s="20" t="s">
        <v>42</v>
      </c>
      <c r="K308" s="21">
        <v>2</v>
      </c>
      <c r="L308" s="21"/>
      <c r="M308" s="21"/>
      <c r="N308" s="21"/>
      <c r="O308" s="13" t="s">
        <v>971</v>
      </c>
      <c r="P308" s="13" t="s">
        <v>972</v>
      </c>
      <c r="Q308" s="21" t="s">
        <v>44</v>
      </c>
      <c r="R308" s="21"/>
      <c r="S308" s="13">
        <v>79961000</v>
      </c>
      <c r="T308" s="16">
        <v>224.82</v>
      </c>
      <c r="U308" s="23" t="s">
        <v>46</v>
      </c>
      <c r="V308" s="22" t="s">
        <v>204</v>
      </c>
    </row>
    <row r="309" spans="1:22" ht="19.5" customHeight="1" x14ac:dyDescent="0.2">
      <c r="A309" s="13" t="s">
        <v>973</v>
      </c>
      <c r="B309" s="15" t="s">
        <v>64</v>
      </c>
      <c r="C309" s="13" t="s">
        <v>974</v>
      </c>
      <c r="D309" s="14">
        <v>0.1</v>
      </c>
      <c r="E309" s="16">
        <v>14.88</v>
      </c>
      <c r="F309" s="17">
        <v>3.1248</v>
      </c>
      <c r="G309" s="18">
        <v>14.88</v>
      </c>
      <c r="H309" s="14">
        <v>3.12</v>
      </c>
      <c r="I309" s="19">
        <v>45319</v>
      </c>
      <c r="J309" s="20" t="s">
        <v>42</v>
      </c>
      <c r="K309" s="21">
        <v>2</v>
      </c>
      <c r="L309" s="21"/>
      <c r="M309" s="21"/>
      <c r="N309" s="21"/>
      <c r="O309" s="13" t="s">
        <v>975</v>
      </c>
      <c r="P309" s="13" t="s">
        <v>976</v>
      </c>
      <c r="Q309" s="21" t="s">
        <v>44</v>
      </c>
      <c r="R309" s="21"/>
      <c r="S309" s="13" t="s">
        <v>977</v>
      </c>
      <c r="T309" s="16">
        <v>18</v>
      </c>
      <c r="U309" s="23" t="s">
        <v>46</v>
      </c>
      <c r="V309" s="22" t="s">
        <v>204</v>
      </c>
    </row>
    <row r="310" spans="1:22" ht="19.5" customHeight="1" x14ac:dyDescent="0.2">
      <c r="A310" s="13" t="s">
        <v>978</v>
      </c>
      <c r="B310" s="15" t="s">
        <v>40</v>
      </c>
      <c r="C310" s="13" t="s">
        <v>979</v>
      </c>
      <c r="D310" s="14">
        <v>0.1</v>
      </c>
      <c r="E310" s="16">
        <v>1250</v>
      </c>
      <c r="F310" s="17">
        <v>0</v>
      </c>
      <c r="G310" s="18">
        <v>1250</v>
      </c>
      <c r="H310" s="14">
        <v>0</v>
      </c>
      <c r="I310" s="19">
        <v>45328</v>
      </c>
      <c r="J310" s="20" t="s">
        <v>42</v>
      </c>
      <c r="K310" s="21">
        <v>2</v>
      </c>
      <c r="L310" s="21"/>
      <c r="M310" s="21"/>
      <c r="N310" s="21"/>
      <c r="O310" s="13" t="s">
        <v>980</v>
      </c>
      <c r="P310" s="13" t="s">
        <v>981</v>
      </c>
      <c r="Q310" s="21" t="s">
        <v>44</v>
      </c>
      <c r="R310" s="21"/>
      <c r="S310" s="13" t="s">
        <v>982</v>
      </c>
      <c r="T310" s="16">
        <v>1250</v>
      </c>
      <c r="U310" s="23" t="s">
        <v>46</v>
      </c>
      <c r="V310" s="22" t="s">
        <v>78</v>
      </c>
    </row>
    <row r="311" spans="1:22" ht="19.5" customHeight="1" x14ac:dyDescent="0.2">
      <c r="A311" s="13" t="s">
        <v>983</v>
      </c>
      <c r="B311" s="15" t="s">
        <v>64</v>
      </c>
      <c r="C311" s="13" t="s">
        <v>984</v>
      </c>
      <c r="D311" s="14">
        <v>1</v>
      </c>
      <c r="E311" s="16">
        <v>803</v>
      </c>
      <c r="F311" s="17">
        <v>168.63</v>
      </c>
      <c r="G311" s="18">
        <v>802.75</v>
      </c>
      <c r="H311" s="14">
        <v>80.28</v>
      </c>
      <c r="I311" s="19">
        <v>45308</v>
      </c>
      <c r="J311" s="20" t="s">
        <v>42</v>
      </c>
      <c r="K311" s="21">
        <v>2</v>
      </c>
      <c r="L311" s="21"/>
      <c r="M311" s="21"/>
      <c r="N311" s="21"/>
      <c r="O311" s="13" t="s">
        <v>985</v>
      </c>
      <c r="P311" s="13" t="s">
        <v>986</v>
      </c>
      <c r="Q311" s="21" t="s">
        <v>44</v>
      </c>
      <c r="R311" s="21"/>
      <c r="S311" s="13" t="s">
        <v>987</v>
      </c>
      <c r="T311" s="16">
        <v>883.03</v>
      </c>
      <c r="U311" s="23" t="s">
        <v>46</v>
      </c>
      <c r="V311" s="22" t="s">
        <v>104</v>
      </c>
    </row>
    <row r="312" spans="1:22" ht="19.5" customHeight="1" x14ac:dyDescent="0.2">
      <c r="A312" s="13" t="s">
        <v>988</v>
      </c>
      <c r="B312" s="15" t="s">
        <v>64</v>
      </c>
      <c r="C312" s="13" t="s">
        <v>989</v>
      </c>
      <c r="D312" s="14">
        <v>1</v>
      </c>
      <c r="E312" s="16">
        <v>64</v>
      </c>
      <c r="F312" s="17">
        <v>13.44</v>
      </c>
      <c r="G312" s="18">
        <v>63.03</v>
      </c>
      <c r="H312" s="14">
        <v>6.3</v>
      </c>
      <c r="I312" s="19">
        <v>45313</v>
      </c>
      <c r="J312" s="20" t="s">
        <v>42</v>
      </c>
      <c r="K312" s="21">
        <v>2</v>
      </c>
      <c r="L312" s="21"/>
      <c r="M312" s="21"/>
      <c r="N312" s="21"/>
      <c r="O312" s="13" t="s">
        <v>985</v>
      </c>
      <c r="P312" s="13" t="s">
        <v>986</v>
      </c>
      <c r="Q312" s="21" t="s">
        <v>44</v>
      </c>
      <c r="R312" s="21"/>
      <c r="S312" s="13" t="s">
        <v>987</v>
      </c>
      <c r="T312" s="16">
        <v>69.33</v>
      </c>
      <c r="U312" s="23" t="s">
        <v>46</v>
      </c>
      <c r="V312" s="22" t="s">
        <v>104</v>
      </c>
    </row>
    <row r="313" spans="1:22" ht="19.5" customHeight="1" x14ac:dyDescent="0.2">
      <c r="A313" s="13" t="s">
        <v>990</v>
      </c>
      <c r="B313" s="15" t="s">
        <v>64</v>
      </c>
      <c r="C313" s="13" t="s">
        <v>991</v>
      </c>
      <c r="D313" s="14">
        <v>1</v>
      </c>
      <c r="E313" s="16">
        <v>55.57</v>
      </c>
      <c r="F313" s="17">
        <v>11.669700000000001</v>
      </c>
      <c r="G313" s="18">
        <v>55.57</v>
      </c>
      <c r="H313" s="14">
        <v>11.67</v>
      </c>
      <c r="I313" s="19">
        <v>45322</v>
      </c>
      <c r="J313" s="20" t="s">
        <v>42</v>
      </c>
      <c r="K313" s="21">
        <v>2</v>
      </c>
      <c r="L313" s="21"/>
      <c r="M313" s="21"/>
      <c r="N313" s="21"/>
      <c r="O313" s="13" t="s">
        <v>992</v>
      </c>
      <c r="P313" s="13" t="s">
        <v>993</v>
      </c>
      <c r="Q313" s="21" t="s">
        <v>44</v>
      </c>
      <c r="R313" s="21"/>
      <c r="S313" s="13" t="s">
        <v>994</v>
      </c>
      <c r="T313" s="16">
        <v>67.239999999999995</v>
      </c>
      <c r="U313" s="23" t="s">
        <v>46</v>
      </c>
      <c r="V313" s="22" t="s">
        <v>104</v>
      </c>
    </row>
    <row r="314" spans="1:22" ht="19.5" customHeight="1" x14ac:dyDescent="0.2">
      <c r="A314" s="13" t="s">
        <v>995</v>
      </c>
      <c r="B314" s="15" t="s">
        <v>40</v>
      </c>
      <c r="C314" s="13" t="s">
        <v>996</v>
      </c>
      <c r="D314" s="14">
        <v>1</v>
      </c>
      <c r="E314" s="16">
        <v>471.37</v>
      </c>
      <c r="F314" s="17">
        <v>98.987700000000004</v>
      </c>
      <c r="G314" s="18">
        <v>471.37</v>
      </c>
      <c r="H314" s="14">
        <v>98.99</v>
      </c>
      <c r="I314" s="19">
        <v>45314</v>
      </c>
      <c r="J314" s="20" t="s">
        <v>42</v>
      </c>
      <c r="K314" s="21">
        <v>2</v>
      </c>
      <c r="L314" s="21"/>
      <c r="M314" s="21"/>
      <c r="N314" s="21"/>
      <c r="O314" s="13" t="s">
        <v>997</v>
      </c>
      <c r="P314" s="13" t="s">
        <v>998</v>
      </c>
      <c r="Q314" s="21" t="s">
        <v>44</v>
      </c>
      <c r="R314" s="21"/>
      <c r="S314" s="13" t="s">
        <v>999</v>
      </c>
      <c r="T314" s="16">
        <v>570.36</v>
      </c>
      <c r="U314" s="23" t="s">
        <v>46</v>
      </c>
      <c r="V314" s="22" t="s">
        <v>319</v>
      </c>
    </row>
    <row r="315" spans="1:22" ht="19.5" customHeight="1" x14ac:dyDescent="0.2">
      <c r="A315" s="13" t="s">
        <v>1000</v>
      </c>
      <c r="B315" s="15" t="s">
        <v>64</v>
      </c>
      <c r="C315" s="13" t="s">
        <v>1001</v>
      </c>
      <c r="D315" s="14">
        <v>0.1</v>
      </c>
      <c r="E315" s="16">
        <v>200</v>
      </c>
      <c r="F315" s="17">
        <v>42</v>
      </c>
      <c r="G315" s="18">
        <v>200</v>
      </c>
      <c r="H315" s="14">
        <v>42</v>
      </c>
      <c r="I315" s="19">
        <v>45319</v>
      </c>
      <c r="J315" s="20" t="s">
        <v>42</v>
      </c>
      <c r="K315" s="21">
        <v>2</v>
      </c>
      <c r="L315" s="21"/>
      <c r="M315" s="21"/>
      <c r="N315" s="21"/>
      <c r="O315" s="13" t="s">
        <v>997</v>
      </c>
      <c r="P315" s="13" t="s">
        <v>998</v>
      </c>
      <c r="Q315" s="21" t="s">
        <v>44</v>
      </c>
      <c r="R315" s="21"/>
      <c r="S315" s="13">
        <v>31211000</v>
      </c>
      <c r="T315" s="16">
        <v>242</v>
      </c>
      <c r="U315" s="23" t="s">
        <v>46</v>
      </c>
      <c r="V315" s="22" t="s">
        <v>204</v>
      </c>
    </row>
    <row r="316" spans="1:22" ht="19.5" customHeight="1" x14ac:dyDescent="0.2">
      <c r="A316" s="13" t="s">
        <v>1002</v>
      </c>
      <c r="B316" s="15" t="s">
        <v>40</v>
      </c>
      <c r="C316" s="13" t="s">
        <v>1003</v>
      </c>
      <c r="D316" s="14">
        <v>1</v>
      </c>
      <c r="E316" s="16">
        <v>2555</v>
      </c>
      <c r="F316" s="17">
        <v>536.54999999999995</v>
      </c>
      <c r="G316" s="18">
        <v>2550.9299999999998</v>
      </c>
      <c r="H316" s="14">
        <v>535.70000000000005</v>
      </c>
      <c r="I316" s="19">
        <v>45310</v>
      </c>
      <c r="J316" s="20" t="s">
        <v>107</v>
      </c>
      <c r="K316" s="21">
        <v>2</v>
      </c>
      <c r="L316" s="21"/>
      <c r="M316" s="21"/>
      <c r="N316" s="21"/>
      <c r="O316" s="13" t="s">
        <v>1004</v>
      </c>
      <c r="P316" s="13" t="s">
        <v>1005</v>
      </c>
      <c r="Q316" s="21" t="s">
        <v>44</v>
      </c>
      <c r="R316" s="21"/>
      <c r="S316" s="13" t="s">
        <v>1006</v>
      </c>
      <c r="T316" s="16">
        <v>3086.63</v>
      </c>
      <c r="U316" s="23" t="s">
        <v>46</v>
      </c>
      <c r="V316" s="22" t="s">
        <v>53</v>
      </c>
    </row>
    <row r="317" spans="1:22" ht="19.5" customHeight="1" x14ac:dyDescent="0.2">
      <c r="A317" s="13" t="s">
        <v>1007</v>
      </c>
      <c r="B317" s="15" t="s">
        <v>40</v>
      </c>
      <c r="C317" s="13" t="s">
        <v>1008</v>
      </c>
      <c r="D317" s="14">
        <v>2</v>
      </c>
      <c r="E317" s="16">
        <v>5183.96</v>
      </c>
      <c r="F317" s="17">
        <v>1088.6315999999999</v>
      </c>
      <c r="G317" s="18">
        <v>5183.96</v>
      </c>
      <c r="H317" s="14">
        <v>1088.6300000000001</v>
      </c>
      <c r="I317" s="19">
        <v>45310</v>
      </c>
      <c r="J317" s="20" t="s">
        <v>107</v>
      </c>
      <c r="K317" s="21">
        <v>2</v>
      </c>
      <c r="L317" s="21"/>
      <c r="M317" s="21"/>
      <c r="N317" s="21"/>
      <c r="O317" s="13" t="s">
        <v>1004</v>
      </c>
      <c r="P317" s="13" t="s">
        <v>1005</v>
      </c>
      <c r="Q317" s="21" t="s">
        <v>44</v>
      </c>
      <c r="R317" s="21"/>
      <c r="S317" s="13" t="s">
        <v>1006</v>
      </c>
      <c r="T317" s="16">
        <v>6272.59</v>
      </c>
      <c r="U317" s="23" t="s">
        <v>46</v>
      </c>
      <c r="V317" s="22" t="s">
        <v>53</v>
      </c>
    </row>
    <row r="318" spans="1:22" ht="19.5" customHeight="1" x14ac:dyDescent="0.2">
      <c r="A318" s="13" t="s">
        <v>1009</v>
      </c>
      <c r="B318" s="15" t="s">
        <v>40</v>
      </c>
      <c r="C318" s="13" t="s">
        <v>1010</v>
      </c>
      <c r="D318" s="14">
        <v>24</v>
      </c>
      <c r="E318" s="16">
        <v>340</v>
      </c>
      <c r="F318" s="17">
        <v>71.400000000000006</v>
      </c>
      <c r="G318" s="18">
        <v>340</v>
      </c>
      <c r="H318" s="14">
        <v>71.400000000000006</v>
      </c>
      <c r="I318" s="19">
        <v>45336</v>
      </c>
      <c r="J318" s="20" t="s">
        <v>42</v>
      </c>
      <c r="K318" s="21">
        <v>2</v>
      </c>
      <c r="L318" s="21"/>
      <c r="M318" s="21"/>
      <c r="N318" s="21"/>
      <c r="O318" s="13" t="s">
        <v>1011</v>
      </c>
      <c r="P318" s="13" t="s">
        <v>1012</v>
      </c>
      <c r="Q318" s="21" t="s">
        <v>44</v>
      </c>
      <c r="R318" s="21"/>
      <c r="S318" s="13" t="s">
        <v>1013</v>
      </c>
      <c r="T318" s="16">
        <v>411.4</v>
      </c>
      <c r="U318" s="23" t="s">
        <v>46</v>
      </c>
      <c r="V318" s="22" t="s">
        <v>104</v>
      </c>
    </row>
    <row r="319" spans="1:22" ht="19.5" customHeight="1" x14ac:dyDescent="0.2">
      <c r="A319" s="13" t="s">
        <v>1014</v>
      </c>
      <c r="B319" s="15" t="s">
        <v>40</v>
      </c>
      <c r="C319" s="13" t="s">
        <v>1015</v>
      </c>
      <c r="D319" s="14">
        <v>1</v>
      </c>
      <c r="E319" s="16">
        <v>1400</v>
      </c>
      <c r="F319" s="17">
        <v>294</v>
      </c>
      <c r="G319" s="18">
        <v>1400</v>
      </c>
      <c r="H319" s="14">
        <v>140</v>
      </c>
      <c r="I319" s="19">
        <v>45310</v>
      </c>
      <c r="J319" s="20" t="s">
        <v>42</v>
      </c>
      <c r="K319" s="21">
        <v>2</v>
      </c>
      <c r="L319" s="21"/>
      <c r="M319" s="21"/>
      <c r="N319" s="21"/>
      <c r="O319" s="13" t="s">
        <v>1016</v>
      </c>
      <c r="P319" s="13" t="s">
        <v>1017</v>
      </c>
      <c r="Q319" s="21" t="s">
        <v>44</v>
      </c>
      <c r="R319" s="21"/>
      <c r="S319" s="13" t="s">
        <v>453</v>
      </c>
      <c r="T319" s="16">
        <v>1540</v>
      </c>
      <c r="U319" s="23" t="s">
        <v>46</v>
      </c>
      <c r="V319" s="22" t="s">
        <v>53</v>
      </c>
    </row>
    <row r="320" spans="1:22" ht="19.5" customHeight="1" x14ac:dyDescent="0.2">
      <c r="A320" s="13" t="s">
        <v>1018</v>
      </c>
      <c r="B320" s="15" t="s">
        <v>40</v>
      </c>
      <c r="C320" s="13" t="s">
        <v>1019</v>
      </c>
      <c r="D320" s="14">
        <v>0.1</v>
      </c>
      <c r="E320" s="16">
        <v>212.55</v>
      </c>
      <c r="F320" s="17">
        <v>44.6355</v>
      </c>
      <c r="G320" s="18">
        <v>212.55</v>
      </c>
      <c r="H320" s="14">
        <v>21.26</v>
      </c>
      <c r="I320" s="19">
        <v>45357</v>
      </c>
      <c r="J320" s="20" t="s">
        <v>42</v>
      </c>
      <c r="K320" s="21">
        <v>2</v>
      </c>
      <c r="L320" s="21"/>
      <c r="M320" s="21"/>
      <c r="N320" s="21"/>
      <c r="O320" s="21" t="s">
        <v>2230</v>
      </c>
      <c r="P320" s="13" t="s">
        <v>1020</v>
      </c>
      <c r="Q320" s="21" t="s">
        <v>44</v>
      </c>
      <c r="R320" s="21"/>
      <c r="S320" s="13" t="s">
        <v>1021</v>
      </c>
      <c r="T320" s="16">
        <v>233.81</v>
      </c>
      <c r="U320" s="23" t="s">
        <v>46</v>
      </c>
      <c r="V320" s="22" t="s">
        <v>204</v>
      </c>
    </row>
    <row r="321" spans="1:22" ht="19.5" customHeight="1" x14ac:dyDescent="0.2">
      <c r="A321" s="13" t="s">
        <v>1022</v>
      </c>
      <c r="B321" s="15" t="s">
        <v>40</v>
      </c>
      <c r="C321" s="13" t="s">
        <v>1023</v>
      </c>
      <c r="D321" s="14">
        <v>2</v>
      </c>
      <c r="E321" s="16">
        <v>1160</v>
      </c>
      <c r="F321" s="17">
        <v>243.6</v>
      </c>
      <c r="G321" s="18">
        <v>1160</v>
      </c>
      <c r="H321" s="14">
        <v>116</v>
      </c>
      <c r="I321" s="19">
        <v>45358</v>
      </c>
      <c r="J321" s="20" t="s">
        <v>42</v>
      </c>
      <c r="K321" s="21">
        <v>2</v>
      </c>
      <c r="L321" s="21"/>
      <c r="M321" s="21"/>
      <c r="N321" s="21"/>
      <c r="O321" s="13" t="s">
        <v>1024</v>
      </c>
      <c r="P321" s="13" t="s">
        <v>1025</v>
      </c>
      <c r="Q321" s="21" t="s">
        <v>44</v>
      </c>
      <c r="R321" s="21"/>
      <c r="S321" s="13" t="s">
        <v>1026</v>
      </c>
      <c r="T321" s="16">
        <v>1276</v>
      </c>
      <c r="U321" s="23" t="s">
        <v>46</v>
      </c>
      <c r="V321" s="22" t="s">
        <v>68</v>
      </c>
    </row>
    <row r="322" spans="1:22" ht="19.5" customHeight="1" x14ac:dyDescent="0.2">
      <c r="A322" s="13" t="s">
        <v>1027</v>
      </c>
      <c r="B322" s="15" t="s">
        <v>40</v>
      </c>
      <c r="C322" s="13" t="s">
        <v>1028</v>
      </c>
      <c r="D322" s="14">
        <v>12</v>
      </c>
      <c r="E322" s="16">
        <v>145.6</v>
      </c>
      <c r="F322" s="17">
        <v>30.576000000000001</v>
      </c>
      <c r="G322" s="18">
        <v>145.6</v>
      </c>
      <c r="H322" s="14">
        <v>30.58</v>
      </c>
      <c r="I322" s="19">
        <v>45358</v>
      </c>
      <c r="J322" s="20" t="s">
        <v>42</v>
      </c>
      <c r="K322" s="21">
        <v>2</v>
      </c>
      <c r="L322" s="21"/>
      <c r="M322" s="21"/>
      <c r="N322" s="21"/>
      <c r="O322" s="13" t="s">
        <v>1024</v>
      </c>
      <c r="P322" s="13" t="s">
        <v>1025</v>
      </c>
      <c r="Q322" s="21" t="s">
        <v>44</v>
      </c>
      <c r="R322" s="21"/>
      <c r="S322" s="13" t="s">
        <v>1029</v>
      </c>
      <c r="T322" s="16">
        <v>176.18</v>
      </c>
      <c r="U322" s="23" t="s">
        <v>46</v>
      </c>
      <c r="V322" s="22" t="s">
        <v>68</v>
      </c>
    </row>
    <row r="323" spans="1:22" ht="19.5" customHeight="1" x14ac:dyDescent="0.2">
      <c r="A323" s="13" t="s">
        <v>1030</v>
      </c>
      <c r="B323" s="15" t="s">
        <v>64</v>
      </c>
      <c r="C323" s="13" t="s">
        <v>1031</v>
      </c>
      <c r="D323" s="14">
        <v>0.1</v>
      </c>
      <c r="E323" s="16">
        <v>275</v>
      </c>
      <c r="F323" s="17">
        <v>57.75</v>
      </c>
      <c r="G323" s="18">
        <v>275</v>
      </c>
      <c r="H323" s="14">
        <v>57.75</v>
      </c>
      <c r="I323" s="19">
        <v>45335</v>
      </c>
      <c r="J323" s="20" t="s">
        <v>42</v>
      </c>
      <c r="K323" s="21">
        <v>2</v>
      </c>
      <c r="L323" s="21"/>
      <c r="M323" s="21"/>
      <c r="N323" s="21"/>
      <c r="O323" s="13" t="s">
        <v>1032</v>
      </c>
      <c r="P323" s="13" t="s">
        <v>1033</v>
      </c>
      <c r="Q323" s="21" t="s">
        <v>44</v>
      </c>
      <c r="R323" s="21"/>
      <c r="S323" s="13" t="s">
        <v>1034</v>
      </c>
      <c r="T323" s="16">
        <v>332.75</v>
      </c>
      <c r="U323" s="23" t="s">
        <v>46</v>
      </c>
      <c r="V323" s="22" t="s">
        <v>191</v>
      </c>
    </row>
    <row r="324" spans="1:22" ht="19.5" customHeight="1" x14ac:dyDescent="0.2">
      <c r="A324" s="13" t="s">
        <v>1035</v>
      </c>
      <c r="B324" s="15" t="s">
        <v>64</v>
      </c>
      <c r="C324" s="13" t="s">
        <v>1036</v>
      </c>
      <c r="D324" s="14">
        <v>0.03</v>
      </c>
      <c r="E324" s="16">
        <v>66</v>
      </c>
      <c r="F324" s="17">
        <v>13.86</v>
      </c>
      <c r="G324" s="18">
        <v>66</v>
      </c>
      <c r="H324" s="14">
        <v>13.86</v>
      </c>
      <c r="I324" s="19">
        <v>45343</v>
      </c>
      <c r="J324" s="20" t="s">
        <v>42</v>
      </c>
      <c r="K324" s="21">
        <v>2</v>
      </c>
      <c r="L324" s="21"/>
      <c r="M324" s="21"/>
      <c r="N324" s="21"/>
      <c r="O324" s="13" t="s">
        <v>1032</v>
      </c>
      <c r="P324" s="13" t="s">
        <v>1033</v>
      </c>
      <c r="Q324" s="21" t="s">
        <v>44</v>
      </c>
      <c r="R324" s="21"/>
      <c r="S324" s="13" t="s">
        <v>595</v>
      </c>
      <c r="T324" s="16">
        <v>79.86</v>
      </c>
      <c r="U324" s="23" t="s">
        <v>46</v>
      </c>
      <c r="V324" s="22" t="s">
        <v>99</v>
      </c>
    </row>
    <row r="325" spans="1:22" ht="19.5" customHeight="1" x14ac:dyDescent="0.2">
      <c r="A325" s="13" t="s">
        <v>1037</v>
      </c>
      <c r="B325" s="15" t="s">
        <v>64</v>
      </c>
      <c r="C325" s="13" t="s">
        <v>1038</v>
      </c>
      <c r="D325" s="14">
        <v>0.05</v>
      </c>
      <c r="E325" s="16">
        <v>15</v>
      </c>
      <c r="F325" s="17">
        <v>3.15</v>
      </c>
      <c r="G325" s="18">
        <v>15</v>
      </c>
      <c r="H325" s="14">
        <v>3.15</v>
      </c>
      <c r="I325" s="19">
        <v>45357</v>
      </c>
      <c r="J325" s="20" t="s">
        <v>42</v>
      </c>
      <c r="K325" s="21">
        <v>2</v>
      </c>
      <c r="L325" s="21"/>
      <c r="M325" s="21"/>
      <c r="N325" s="21"/>
      <c r="O325" s="13" t="s">
        <v>1032</v>
      </c>
      <c r="P325" s="13" t="s">
        <v>1033</v>
      </c>
      <c r="Q325" s="21" t="s">
        <v>44</v>
      </c>
      <c r="R325" s="21"/>
      <c r="S325" s="13" t="s">
        <v>595</v>
      </c>
      <c r="T325" s="16">
        <v>18.149999999999999</v>
      </c>
      <c r="U325" s="23" t="s">
        <v>46</v>
      </c>
      <c r="V325" s="22" t="s">
        <v>99</v>
      </c>
    </row>
    <row r="326" spans="1:22" ht="19.5" customHeight="1" x14ac:dyDescent="0.2">
      <c r="A326" s="13" t="s">
        <v>1039</v>
      </c>
      <c r="B326" s="15" t="s">
        <v>40</v>
      </c>
      <c r="C326" s="13" t="s">
        <v>1040</v>
      </c>
      <c r="D326" s="14">
        <v>1</v>
      </c>
      <c r="E326" s="16">
        <v>336</v>
      </c>
      <c r="F326" s="17">
        <v>70.56</v>
      </c>
      <c r="G326" s="18">
        <v>336</v>
      </c>
      <c r="H326" s="14">
        <v>70.56</v>
      </c>
      <c r="I326" s="19">
        <v>45338</v>
      </c>
      <c r="J326" s="20" t="s">
        <v>42</v>
      </c>
      <c r="K326" s="21">
        <v>2</v>
      </c>
      <c r="L326" s="21"/>
      <c r="M326" s="21"/>
      <c r="N326" s="21"/>
      <c r="O326" s="13" t="s">
        <v>1032</v>
      </c>
      <c r="P326" s="13" t="s">
        <v>1041</v>
      </c>
      <c r="Q326" s="21" t="s">
        <v>44</v>
      </c>
      <c r="R326" s="21"/>
      <c r="S326" s="13" t="s">
        <v>1042</v>
      </c>
      <c r="T326" s="16">
        <v>406.56</v>
      </c>
      <c r="U326" s="23" t="s">
        <v>46</v>
      </c>
      <c r="V326" s="22" t="s">
        <v>104</v>
      </c>
    </row>
    <row r="327" spans="1:22" ht="19.5" customHeight="1" x14ac:dyDescent="0.2">
      <c r="A327" s="13" t="s">
        <v>1043</v>
      </c>
      <c r="B327" s="15" t="s">
        <v>64</v>
      </c>
      <c r="C327" s="13" t="s">
        <v>1044</v>
      </c>
      <c r="D327" s="14">
        <v>0.04</v>
      </c>
      <c r="E327" s="16">
        <v>25</v>
      </c>
      <c r="F327" s="17">
        <v>5.25</v>
      </c>
      <c r="G327" s="18">
        <v>25</v>
      </c>
      <c r="H327" s="14">
        <v>5.25</v>
      </c>
      <c r="I327" s="19">
        <v>45348</v>
      </c>
      <c r="J327" s="20" t="s">
        <v>42</v>
      </c>
      <c r="K327" s="21">
        <v>2</v>
      </c>
      <c r="L327" s="21"/>
      <c r="M327" s="21"/>
      <c r="N327" s="21"/>
      <c r="O327" s="13" t="s">
        <v>1032</v>
      </c>
      <c r="P327" s="13" t="s">
        <v>1041</v>
      </c>
      <c r="Q327" s="21" t="s">
        <v>44</v>
      </c>
      <c r="R327" s="21"/>
      <c r="S327" s="13" t="s">
        <v>589</v>
      </c>
      <c r="T327" s="16">
        <v>30.25</v>
      </c>
      <c r="U327" s="23" t="s">
        <v>46</v>
      </c>
      <c r="V327" s="22" t="s">
        <v>99</v>
      </c>
    </row>
    <row r="328" spans="1:22" ht="19.5" customHeight="1" x14ac:dyDescent="0.2">
      <c r="A328" s="13" t="s">
        <v>1045</v>
      </c>
      <c r="B328" s="15" t="s">
        <v>40</v>
      </c>
      <c r="C328" s="13" t="s">
        <v>1046</v>
      </c>
      <c r="D328" s="14">
        <v>1</v>
      </c>
      <c r="E328" s="16">
        <v>560</v>
      </c>
      <c r="F328" s="17">
        <v>117.6</v>
      </c>
      <c r="G328" s="18">
        <v>560</v>
      </c>
      <c r="H328" s="14">
        <v>117.6</v>
      </c>
      <c r="I328" s="19">
        <v>45348</v>
      </c>
      <c r="J328" s="20" t="s">
        <v>42</v>
      </c>
      <c r="K328" s="21">
        <v>2</v>
      </c>
      <c r="L328" s="21"/>
      <c r="M328" s="21"/>
      <c r="N328" s="21"/>
      <c r="O328" s="13" t="s">
        <v>1032</v>
      </c>
      <c r="P328" s="13" t="s">
        <v>1041</v>
      </c>
      <c r="Q328" s="21" t="s">
        <v>44</v>
      </c>
      <c r="R328" s="21"/>
      <c r="S328" s="13" t="s">
        <v>1042</v>
      </c>
      <c r="T328" s="16">
        <v>677.6</v>
      </c>
      <c r="U328" s="23" t="s">
        <v>46</v>
      </c>
      <c r="V328" s="22" t="s">
        <v>104</v>
      </c>
    </row>
    <row r="329" spans="1:22" ht="19.5" customHeight="1" x14ac:dyDescent="0.2">
      <c r="A329" s="13" t="s">
        <v>1047</v>
      </c>
      <c r="B329" s="15" t="s">
        <v>64</v>
      </c>
      <c r="C329" s="13" t="s">
        <v>1048</v>
      </c>
      <c r="D329" s="14">
        <v>1</v>
      </c>
      <c r="E329" s="16">
        <v>1185</v>
      </c>
      <c r="F329" s="17">
        <v>248.85</v>
      </c>
      <c r="G329" s="18">
        <v>1075</v>
      </c>
      <c r="H329" s="14">
        <v>225.75</v>
      </c>
      <c r="I329" s="19">
        <v>45363</v>
      </c>
      <c r="J329" s="20" t="s">
        <v>42</v>
      </c>
      <c r="K329" s="21">
        <v>2</v>
      </c>
      <c r="L329" s="21"/>
      <c r="M329" s="21"/>
      <c r="N329" s="21"/>
      <c r="O329" s="13" t="s">
        <v>2231</v>
      </c>
      <c r="P329" s="13" t="s">
        <v>1049</v>
      </c>
      <c r="Q329" s="21" t="s">
        <v>44</v>
      </c>
      <c r="R329" s="21"/>
      <c r="S329" s="13" t="s">
        <v>1050</v>
      </c>
      <c r="T329" s="16">
        <v>1300.75</v>
      </c>
      <c r="U329" s="23" t="s">
        <v>46</v>
      </c>
      <c r="V329" s="22" t="s">
        <v>53</v>
      </c>
    </row>
    <row r="330" spans="1:22" ht="19.5" customHeight="1" x14ac:dyDescent="0.2">
      <c r="A330" s="13" t="s">
        <v>1051</v>
      </c>
      <c r="B330" s="15" t="s">
        <v>64</v>
      </c>
      <c r="C330" s="13" t="s">
        <v>1052</v>
      </c>
      <c r="D330" s="14">
        <v>1</v>
      </c>
      <c r="E330" s="16">
        <v>235</v>
      </c>
      <c r="F330" s="17">
        <v>49.35</v>
      </c>
      <c r="G330" s="18">
        <v>235</v>
      </c>
      <c r="H330" s="14">
        <v>49.35</v>
      </c>
      <c r="I330" s="19">
        <v>45357</v>
      </c>
      <c r="J330" s="20" t="s">
        <v>42</v>
      </c>
      <c r="K330" s="21">
        <v>2</v>
      </c>
      <c r="L330" s="21"/>
      <c r="M330" s="21"/>
      <c r="N330" s="21"/>
      <c r="O330" s="13" t="s">
        <v>1053</v>
      </c>
      <c r="P330" s="13" t="s">
        <v>1054</v>
      </c>
      <c r="Q330" s="21" t="s">
        <v>44</v>
      </c>
      <c r="R330" s="21"/>
      <c r="S330" s="13" t="s">
        <v>595</v>
      </c>
      <c r="T330" s="16">
        <v>284.35000000000002</v>
      </c>
      <c r="U330" s="23" t="s">
        <v>46</v>
      </c>
      <c r="V330" s="22" t="s">
        <v>249</v>
      </c>
    </row>
    <row r="331" spans="1:22" ht="19.5" customHeight="1" x14ac:dyDescent="0.2">
      <c r="A331" s="13" t="s">
        <v>1055</v>
      </c>
      <c r="B331" s="15" t="s">
        <v>64</v>
      </c>
      <c r="C331" s="13" t="s">
        <v>1056</v>
      </c>
      <c r="D331" s="14">
        <v>1</v>
      </c>
      <c r="E331" s="16">
        <v>2250</v>
      </c>
      <c r="F331" s="17">
        <v>472.5</v>
      </c>
      <c r="G331" s="18">
        <v>2250</v>
      </c>
      <c r="H331" s="14">
        <v>472.5</v>
      </c>
      <c r="I331" s="19">
        <v>45342</v>
      </c>
      <c r="J331" s="20" t="s">
        <v>42</v>
      </c>
      <c r="K331" s="21">
        <v>2</v>
      </c>
      <c r="L331" s="21"/>
      <c r="M331" s="21"/>
      <c r="N331" s="21"/>
      <c r="O331" s="13" t="s">
        <v>1053</v>
      </c>
      <c r="P331" s="13" t="s">
        <v>1057</v>
      </c>
      <c r="Q331" s="21" t="s">
        <v>44</v>
      </c>
      <c r="R331" s="21"/>
      <c r="S331" s="13" t="s">
        <v>1058</v>
      </c>
      <c r="T331" s="16">
        <v>2722.5</v>
      </c>
      <c r="U331" s="23" t="s">
        <v>46</v>
      </c>
      <c r="V331" s="22" t="s">
        <v>319</v>
      </c>
    </row>
    <row r="332" spans="1:22" ht="19.5" customHeight="1" x14ac:dyDescent="0.2">
      <c r="A332" s="13" t="s">
        <v>1059</v>
      </c>
      <c r="B332" s="15" t="s">
        <v>64</v>
      </c>
      <c r="C332" s="13" t="s">
        <v>1060</v>
      </c>
      <c r="D332" s="14">
        <v>1</v>
      </c>
      <c r="E332" s="16">
        <v>360</v>
      </c>
      <c r="F332" s="17">
        <v>75.599999999999994</v>
      </c>
      <c r="G332" s="18">
        <v>360</v>
      </c>
      <c r="H332" s="14">
        <v>75.599999999999994</v>
      </c>
      <c r="I332" s="19">
        <v>45322</v>
      </c>
      <c r="J332" s="20" t="s">
        <v>42</v>
      </c>
      <c r="K332" s="21">
        <v>2</v>
      </c>
      <c r="L332" s="21"/>
      <c r="M332" s="21"/>
      <c r="N332" s="21"/>
      <c r="O332" s="13" t="s">
        <v>1053</v>
      </c>
      <c r="P332" s="13" t="s">
        <v>1057</v>
      </c>
      <c r="Q332" s="21" t="s">
        <v>44</v>
      </c>
      <c r="R332" s="21"/>
      <c r="S332" s="13" t="s">
        <v>608</v>
      </c>
      <c r="T332" s="16">
        <v>435.6</v>
      </c>
      <c r="U332" s="23" t="s">
        <v>46</v>
      </c>
      <c r="V332" s="22" t="s">
        <v>68</v>
      </c>
    </row>
    <row r="333" spans="1:22" ht="19.5" customHeight="1" x14ac:dyDescent="0.2">
      <c r="A333" s="13" t="s">
        <v>1061</v>
      </c>
      <c r="B333" s="15" t="s">
        <v>64</v>
      </c>
      <c r="C333" s="13" t="s">
        <v>1062</v>
      </c>
      <c r="D333" s="14">
        <v>0.5</v>
      </c>
      <c r="E333" s="16">
        <v>755.5</v>
      </c>
      <c r="F333" s="17">
        <v>158.655</v>
      </c>
      <c r="G333" s="18">
        <v>755.5</v>
      </c>
      <c r="H333" s="14">
        <v>158.66</v>
      </c>
      <c r="I333" s="19">
        <v>45334</v>
      </c>
      <c r="J333" s="20" t="s">
        <v>42</v>
      </c>
      <c r="K333" s="21">
        <v>2</v>
      </c>
      <c r="L333" s="21"/>
      <c r="M333" s="21"/>
      <c r="N333" s="21"/>
      <c r="O333" s="13" t="s">
        <v>1053</v>
      </c>
      <c r="P333" s="13" t="s">
        <v>1057</v>
      </c>
      <c r="Q333" s="21" t="s">
        <v>44</v>
      </c>
      <c r="R333" s="21"/>
      <c r="S333" s="13" t="s">
        <v>1063</v>
      </c>
      <c r="T333" s="16">
        <v>914.16</v>
      </c>
      <c r="U333" s="23" t="s">
        <v>46</v>
      </c>
      <c r="V333" s="22" t="s">
        <v>62</v>
      </c>
    </row>
    <row r="334" spans="1:22" ht="19.5" customHeight="1" x14ac:dyDescent="0.2">
      <c r="A334" s="13" t="s">
        <v>1064</v>
      </c>
      <c r="B334" s="15" t="s">
        <v>40</v>
      </c>
      <c r="C334" s="13" t="s">
        <v>1065</v>
      </c>
      <c r="D334" s="14">
        <v>6</v>
      </c>
      <c r="E334" s="16">
        <v>483.87</v>
      </c>
      <c r="F334" s="17">
        <v>0</v>
      </c>
      <c r="G334" s="18">
        <v>483.87</v>
      </c>
      <c r="H334" s="14">
        <v>0</v>
      </c>
      <c r="I334" s="19">
        <v>45342</v>
      </c>
      <c r="J334" s="20" t="s">
        <v>42</v>
      </c>
      <c r="K334" s="21">
        <v>2</v>
      </c>
      <c r="L334" s="21"/>
      <c r="M334" s="21"/>
      <c r="N334" s="21"/>
      <c r="O334" s="21" t="s">
        <v>2232</v>
      </c>
      <c r="P334" s="13" t="s">
        <v>1066</v>
      </c>
      <c r="Q334" s="21" t="s">
        <v>44</v>
      </c>
      <c r="R334" s="21"/>
      <c r="S334" s="13" t="s">
        <v>876</v>
      </c>
      <c r="T334" s="16">
        <v>483.87</v>
      </c>
      <c r="U334" s="23" t="s">
        <v>46</v>
      </c>
      <c r="V334" s="22" t="s">
        <v>319</v>
      </c>
    </row>
    <row r="335" spans="1:22" ht="19.5" customHeight="1" x14ac:dyDescent="0.2">
      <c r="A335" s="13" t="s">
        <v>1067</v>
      </c>
      <c r="B335" s="15" t="s">
        <v>40</v>
      </c>
      <c r="C335" s="13" t="s">
        <v>1068</v>
      </c>
      <c r="D335" s="14">
        <v>3</v>
      </c>
      <c r="E335" s="16">
        <v>200</v>
      </c>
      <c r="F335" s="17">
        <v>42</v>
      </c>
      <c r="G335" s="18">
        <v>200</v>
      </c>
      <c r="H335" s="14">
        <v>20</v>
      </c>
      <c r="I335" s="19">
        <v>45314</v>
      </c>
      <c r="J335" s="20" t="s">
        <v>42</v>
      </c>
      <c r="K335" s="21">
        <v>2</v>
      </c>
      <c r="L335" s="21"/>
      <c r="M335" s="21"/>
      <c r="N335" s="21"/>
      <c r="O335" s="21" t="s">
        <v>2232</v>
      </c>
      <c r="P335" s="13" t="s">
        <v>1069</v>
      </c>
      <c r="Q335" s="21" t="s">
        <v>44</v>
      </c>
      <c r="R335" s="21"/>
      <c r="S335" s="13" t="s">
        <v>554</v>
      </c>
      <c r="T335" s="16">
        <v>220</v>
      </c>
      <c r="U335" s="23" t="s">
        <v>46</v>
      </c>
      <c r="V335" s="22" t="s">
        <v>319</v>
      </c>
    </row>
    <row r="336" spans="1:22" ht="19.5" customHeight="1" x14ac:dyDescent="0.2">
      <c r="A336" s="13" t="s">
        <v>1070</v>
      </c>
      <c r="B336" s="15" t="s">
        <v>40</v>
      </c>
      <c r="C336" s="13" t="s">
        <v>1071</v>
      </c>
      <c r="D336" s="14">
        <v>0.1</v>
      </c>
      <c r="E336" s="16">
        <v>150</v>
      </c>
      <c r="F336" s="17">
        <v>31.5</v>
      </c>
      <c r="G336" s="18">
        <v>150</v>
      </c>
      <c r="H336" s="14">
        <v>31.5</v>
      </c>
      <c r="I336" s="19">
        <v>45313</v>
      </c>
      <c r="J336" s="20" t="s">
        <v>42</v>
      </c>
      <c r="K336" s="21">
        <v>2</v>
      </c>
      <c r="L336" s="21"/>
      <c r="M336" s="21"/>
      <c r="N336" s="21"/>
      <c r="O336" s="13" t="s">
        <v>1072</v>
      </c>
      <c r="P336" s="13" t="s">
        <v>1073</v>
      </c>
      <c r="Q336" s="21" t="s">
        <v>44</v>
      </c>
      <c r="R336" s="21"/>
      <c r="S336" s="13" t="s">
        <v>1074</v>
      </c>
      <c r="T336" s="16">
        <v>181.5</v>
      </c>
      <c r="U336" s="23" t="s">
        <v>46</v>
      </c>
      <c r="V336" s="22" t="s">
        <v>104</v>
      </c>
    </row>
    <row r="337" spans="1:22" ht="19.5" customHeight="1" x14ac:dyDescent="0.2">
      <c r="A337" s="13" t="s">
        <v>1075</v>
      </c>
      <c r="B337" s="15" t="s">
        <v>40</v>
      </c>
      <c r="C337" s="13" t="s">
        <v>1076</v>
      </c>
      <c r="D337" s="14">
        <v>0.2</v>
      </c>
      <c r="E337" s="16">
        <v>563</v>
      </c>
      <c r="F337" s="17">
        <v>118.23</v>
      </c>
      <c r="G337" s="18">
        <v>563</v>
      </c>
      <c r="H337" s="14">
        <v>118.23</v>
      </c>
      <c r="I337" s="19">
        <v>45310</v>
      </c>
      <c r="J337" s="20" t="s">
        <v>42</v>
      </c>
      <c r="K337" s="21">
        <v>2</v>
      </c>
      <c r="L337" s="21"/>
      <c r="M337" s="21"/>
      <c r="N337" s="21"/>
      <c r="O337" s="13" t="s">
        <v>1077</v>
      </c>
      <c r="P337" s="13" t="s">
        <v>1078</v>
      </c>
      <c r="Q337" s="21" t="s">
        <v>44</v>
      </c>
      <c r="R337" s="21"/>
      <c r="S337" s="13" t="s">
        <v>1079</v>
      </c>
      <c r="T337" s="16">
        <v>681.23</v>
      </c>
      <c r="U337" s="23" t="s">
        <v>46</v>
      </c>
      <c r="V337" s="22" t="s">
        <v>62</v>
      </c>
    </row>
    <row r="338" spans="1:22" ht="19.5" customHeight="1" x14ac:dyDescent="0.2">
      <c r="A338" s="13" t="s">
        <v>1080</v>
      </c>
      <c r="B338" s="15" t="s">
        <v>64</v>
      </c>
      <c r="C338" s="13" t="s">
        <v>1081</v>
      </c>
      <c r="D338" s="14">
        <v>1</v>
      </c>
      <c r="E338" s="16">
        <v>642.23</v>
      </c>
      <c r="F338" s="17">
        <v>134.8683</v>
      </c>
      <c r="G338" s="18">
        <v>642.23</v>
      </c>
      <c r="H338" s="14">
        <v>134.87</v>
      </c>
      <c r="I338" s="19">
        <v>45355</v>
      </c>
      <c r="J338" s="20" t="s">
        <v>107</v>
      </c>
      <c r="K338" s="21">
        <v>2</v>
      </c>
      <c r="L338" s="21"/>
      <c r="M338" s="21"/>
      <c r="N338" s="21"/>
      <c r="O338" s="13" t="s">
        <v>1082</v>
      </c>
      <c r="P338" s="13" t="s">
        <v>1083</v>
      </c>
      <c r="Q338" s="21" t="s">
        <v>44</v>
      </c>
      <c r="R338" s="21"/>
      <c r="S338" s="13" t="s">
        <v>1084</v>
      </c>
      <c r="T338" s="16">
        <v>777.1</v>
      </c>
      <c r="U338" s="23" t="s">
        <v>46</v>
      </c>
      <c r="V338" s="22" t="s">
        <v>204</v>
      </c>
    </row>
    <row r="339" spans="1:22" ht="19.5" customHeight="1" x14ac:dyDescent="0.2">
      <c r="A339" s="13" t="s">
        <v>1085</v>
      </c>
      <c r="B339" s="15" t="s">
        <v>64</v>
      </c>
      <c r="C339" s="13" t="s">
        <v>1086</v>
      </c>
      <c r="D339" s="14">
        <v>1</v>
      </c>
      <c r="E339" s="16">
        <v>134.99</v>
      </c>
      <c r="F339" s="17">
        <v>28.347899999999999</v>
      </c>
      <c r="G339" s="18">
        <v>134.99</v>
      </c>
      <c r="H339" s="14">
        <v>28.35</v>
      </c>
      <c r="I339" s="19">
        <v>45314</v>
      </c>
      <c r="J339" s="20" t="s">
        <v>42</v>
      </c>
      <c r="K339" s="21">
        <v>2</v>
      </c>
      <c r="L339" s="21"/>
      <c r="M339" s="21"/>
      <c r="N339" s="21"/>
      <c r="O339" s="13" t="s">
        <v>1082</v>
      </c>
      <c r="P339" s="13" t="s">
        <v>1083</v>
      </c>
      <c r="Q339" s="21" t="s">
        <v>44</v>
      </c>
      <c r="R339" s="21"/>
      <c r="S339" s="13" t="s">
        <v>1087</v>
      </c>
      <c r="T339" s="16">
        <v>163.34</v>
      </c>
      <c r="U339" s="23" t="s">
        <v>46</v>
      </c>
      <c r="V339" s="22" t="s">
        <v>204</v>
      </c>
    </row>
    <row r="340" spans="1:22" ht="19.5" customHeight="1" x14ac:dyDescent="0.2">
      <c r="A340" s="13" t="s">
        <v>1088</v>
      </c>
      <c r="B340" s="15" t="s">
        <v>40</v>
      </c>
      <c r="C340" s="13" t="s">
        <v>1089</v>
      </c>
      <c r="D340" s="14">
        <v>1</v>
      </c>
      <c r="E340" s="16">
        <v>500</v>
      </c>
      <c r="F340" s="17">
        <v>0</v>
      </c>
      <c r="G340" s="18">
        <v>500</v>
      </c>
      <c r="H340" s="14">
        <v>0</v>
      </c>
      <c r="I340" s="19">
        <v>45323</v>
      </c>
      <c r="J340" s="20" t="s">
        <v>42</v>
      </c>
      <c r="K340" s="21">
        <v>2</v>
      </c>
      <c r="L340" s="21"/>
      <c r="M340" s="21"/>
      <c r="N340" s="21"/>
      <c r="O340" s="13" t="s">
        <v>1090</v>
      </c>
      <c r="P340" s="13" t="s">
        <v>1091</v>
      </c>
      <c r="Q340" s="21" t="s">
        <v>44</v>
      </c>
      <c r="R340" s="21"/>
      <c r="S340" s="13" t="s">
        <v>1092</v>
      </c>
      <c r="T340" s="16">
        <v>500</v>
      </c>
      <c r="U340" s="23" t="s">
        <v>46</v>
      </c>
      <c r="V340" s="22" t="s">
        <v>53</v>
      </c>
    </row>
    <row r="341" spans="1:22" ht="19.5" customHeight="1" x14ac:dyDescent="0.2">
      <c r="A341" s="13" t="s">
        <v>1093</v>
      </c>
      <c r="B341" s="15" t="s">
        <v>64</v>
      </c>
      <c r="C341" s="13" t="s">
        <v>1094</v>
      </c>
      <c r="D341" s="14">
        <v>1</v>
      </c>
      <c r="E341" s="16">
        <v>57.05</v>
      </c>
      <c r="F341" s="17">
        <v>11.980499999999999</v>
      </c>
      <c r="G341" s="18">
        <v>57.05</v>
      </c>
      <c r="H341" s="14">
        <v>11.98</v>
      </c>
      <c r="I341" s="19">
        <v>45343</v>
      </c>
      <c r="J341" s="20" t="s">
        <v>42</v>
      </c>
      <c r="K341" s="21">
        <v>2</v>
      </c>
      <c r="L341" s="21"/>
      <c r="M341" s="21"/>
      <c r="N341" s="21"/>
      <c r="O341" s="13" t="s">
        <v>1095</v>
      </c>
      <c r="P341" s="13" t="s">
        <v>1096</v>
      </c>
      <c r="Q341" s="21" t="s">
        <v>44</v>
      </c>
      <c r="R341" s="21"/>
      <c r="S341" s="13" t="s">
        <v>559</v>
      </c>
      <c r="T341" s="16">
        <v>69.03</v>
      </c>
      <c r="U341" s="23" t="s">
        <v>46</v>
      </c>
      <c r="V341" s="22" t="s">
        <v>104</v>
      </c>
    </row>
    <row r="342" spans="1:22" ht="19.5" customHeight="1" x14ac:dyDescent="0.2">
      <c r="A342" s="13" t="s">
        <v>1097</v>
      </c>
      <c r="B342" s="15" t="s">
        <v>64</v>
      </c>
      <c r="C342" s="13" t="s">
        <v>1098</v>
      </c>
      <c r="D342" s="14">
        <v>1</v>
      </c>
      <c r="E342" s="16">
        <v>1264</v>
      </c>
      <c r="F342" s="17">
        <v>265.44</v>
      </c>
      <c r="G342" s="18">
        <v>1263.6400000000001</v>
      </c>
      <c r="H342" s="14">
        <v>126.36</v>
      </c>
      <c r="I342" s="19">
        <v>45378</v>
      </c>
      <c r="J342" s="20" t="s">
        <v>42</v>
      </c>
      <c r="K342" s="21">
        <v>2</v>
      </c>
      <c r="L342" s="21"/>
      <c r="M342" s="21"/>
      <c r="N342" s="21"/>
      <c r="O342" s="13" t="s">
        <v>1099</v>
      </c>
      <c r="P342" s="13" t="s">
        <v>1100</v>
      </c>
      <c r="Q342" s="21" t="s">
        <v>44</v>
      </c>
      <c r="R342" s="21"/>
      <c r="S342" s="13" t="s">
        <v>1101</v>
      </c>
      <c r="T342" s="16">
        <v>1390</v>
      </c>
      <c r="U342" s="23" t="s">
        <v>46</v>
      </c>
      <c r="V342" s="22" t="s">
        <v>204</v>
      </c>
    </row>
    <row r="343" spans="1:22" ht="19.5" customHeight="1" x14ac:dyDescent="0.2">
      <c r="A343" s="13" t="s">
        <v>1102</v>
      </c>
      <c r="B343" s="15" t="s">
        <v>64</v>
      </c>
      <c r="C343" s="13" t="s">
        <v>847</v>
      </c>
      <c r="D343" s="14">
        <v>1</v>
      </c>
      <c r="E343" s="16">
        <v>174.01</v>
      </c>
      <c r="F343" s="17">
        <v>36.542099999999998</v>
      </c>
      <c r="G343" s="18">
        <v>174.01</v>
      </c>
      <c r="H343" s="14">
        <v>6.96</v>
      </c>
      <c r="I343" s="19">
        <v>45360</v>
      </c>
      <c r="J343" s="20" t="s">
        <v>42</v>
      </c>
      <c r="K343" s="21">
        <v>2</v>
      </c>
      <c r="L343" s="21"/>
      <c r="M343" s="21"/>
      <c r="N343" s="21"/>
      <c r="O343" s="13" t="s">
        <v>1103</v>
      </c>
      <c r="P343" s="13" t="s">
        <v>1104</v>
      </c>
      <c r="Q343" s="21" t="s">
        <v>44</v>
      </c>
      <c r="R343" s="21"/>
      <c r="S343" s="13" t="s">
        <v>227</v>
      </c>
      <c r="T343" s="16">
        <v>180.97</v>
      </c>
      <c r="U343" s="23" t="s">
        <v>46</v>
      </c>
      <c r="V343" s="22" t="s">
        <v>204</v>
      </c>
    </row>
    <row r="344" spans="1:22" ht="19.5" customHeight="1" x14ac:dyDescent="0.2">
      <c r="A344" s="13" t="s">
        <v>1105</v>
      </c>
      <c r="B344" s="15" t="s">
        <v>64</v>
      </c>
      <c r="C344" s="13" t="s">
        <v>1106</v>
      </c>
      <c r="D344" s="14">
        <v>0.1</v>
      </c>
      <c r="E344" s="16">
        <v>64.819999999999993</v>
      </c>
      <c r="F344" s="17">
        <v>13.6122</v>
      </c>
      <c r="G344" s="18">
        <v>64.81</v>
      </c>
      <c r="H344" s="14">
        <v>13.61</v>
      </c>
      <c r="I344" s="19">
        <v>45348</v>
      </c>
      <c r="J344" s="20" t="s">
        <v>42</v>
      </c>
      <c r="K344" s="21">
        <v>2</v>
      </c>
      <c r="L344" s="21"/>
      <c r="M344" s="21"/>
      <c r="N344" s="21"/>
      <c r="O344" s="13" t="s">
        <v>1107</v>
      </c>
      <c r="P344" s="13" t="s">
        <v>1108</v>
      </c>
      <c r="Q344" s="21" t="s">
        <v>44</v>
      </c>
      <c r="R344" s="21"/>
      <c r="S344" s="13" t="s">
        <v>1109</v>
      </c>
      <c r="T344" s="16">
        <v>78.42</v>
      </c>
      <c r="U344" s="23" t="s">
        <v>46</v>
      </c>
      <c r="V344" s="22" t="s">
        <v>104</v>
      </c>
    </row>
    <row r="345" spans="1:22" ht="19.5" customHeight="1" x14ac:dyDescent="0.2">
      <c r="A345" s="13" t="s">
        <v>1110</v>
      </c>
      <c r="B345" s="15" t="s">
        <v>64</v>
      </c>
      <c r="C345" s="13" t="s">
        <v>1111</v>
      </c>
      <c r="D345" s="14">
        <v>0.2</v>
      </c>
      <c r="E345" s="16">
        <v>51.05</v>
      </c>
      <c r="F345" s="17">
        <v>10.720499999999999</v>
      </c>
      <c r="G345" s="18">
        <v>51.08</v>
      </c>
      <c r="H345" s="14">
        <v>10.73</v>
      </c>
      <c r="I345" s="19">
        <v>45350</v>
      </c>
      <c r="J345" s="20" t="s">
        <v>42</v>
      </c>
      <c r="K345" s="21">
        <v>2</v>
      </c>
      <c r="L345" s="21"/>
      <c r="M345" s="21"/>
      <c r="N345" s="21"/>
      <c r="O345" s="13" t="s">
        <v>1107</v>
      </c>
      <c r="P345" s="13" t="s">
        <v>1108</v>
      </c>
      <c r="Q345" s="21" t="s">
        <v>44</v>
      </c>
      <c r="R345" s="21"/>
      <c r="S345" s="13" t="s">
        <v>1112</v>
      </c>
      <c r="T345" s="16">
        <v>61.81</v>
      </c>
      <c r="U345" s="23" t="s">
        <v>46</v>
      </c>
      <c r="V345" s="22" t="s">
        <v>99</v>
      </c>
    </row>
    <row r="346" spans="1:22" ht="19.5" customHeight="1" x14ac:dyDescent="0.2">
      <c r="A346" s="13" t="s">
        <v>1113</v>
      </c>
      <c r="B346" s="15" t="s">
        <v>64</v>
      </c>
      <c r="C346" s="13" t="s">
        <v>1114</v>
      </c>
      <c r="D346" s="14">
        <v>1</v>
      </c>
      <c r="E346" s="16">
        <v>470.77</v>
      </c>
      <c r="F346" s="17">
        <v>98.861699999999999</v>
      </c>
      <c r="G346" s="18">
        <v>470.77</v>
      </c>
      <c r="H346" s="14">
        <v>98.86</v>
      </c>
      <c r="I346" s="19">
        <v>45323</v>
      </c>
      <c r="J346" s="20" t="s">
        <v>42</v>
      </c>
      <c r="K346" s="21">
        <v>2</v>
      </c>
      <c r="L346" s="21"/>
      <c r="M346" s="21"/>
      <c r="N346" s="21"/>
      <c r="O346" s="13" t="s">
        <v>1107</v>
      </c>
      <c r="P346" s="13" t="s">
        <v>1108</v>
      </c>
      <c r="Q346" s="21" t="s">
        <v>44</v>
      </c>
      <c r="R346" s="21"/>
      <c r="S346" s="13" t="s">
        <v>67</v>
      </c>
      <c r="T346" s="16">
        <v>569.63</v>
      </c>
      <c r="U346" s="23" t="s">
        <v>46</v>
      </c>
      <c r="V346" s="22" t="s">
        <v>104</v>
      </c>
    </row>
    <row r="347" spans="1:22" ht="19.5" customHeight="1" x14ac:dyDescent="0.2">
      <c r="A347" s="13" t="s">
        <v>1115</v>
      </c>
      <c r="B347" s="15" t="s">
        <v>64</v>
      </c>
      <c r="C347" s="13" t="s">
        <v>1116</v>
      </c>
      <c r="D347" s="14">
        <v>1</v>
      </c>
      <c r="E347" s="16">
        <v>786.11</v>
      </c>
      <c r="F347" s="17">
        <v>165.0831</v>
      </c>
      <c r="G347" s="18">
        <v>786.11</v>
      </c>
      <c r="H347" s="14">
        <v>165.08</v>
      </c>
      <c r="I347" s="19">
        <v>45355</v>
      </c>
      <c r="J347" s="20" t="s">
        <v>42</v>
      </c>
      <c r="K347" s="21">
        <v>2</v>
      </c>
      <c r="L347" s="21"/>
      <c r="M347" s="21"/>
      <c r="N347" s="21"/>
      <c r="O347" s="13" t="s">
        <v>1107</v>
      </c>
      <c r="P347" s="13" t="s">
        <v>1108</v>
      </c>
      <c r="Q347" s="21" t="s">
        <v>44</v>
      </c>
      <c r="R347" s="21"/>
      <c r="S347" s="13" t="s">
        <v>67</v>
      </c>
      <c r="T347" s="16">
        <v>951.19</v>
      </c>
      <c r="U347" s="23" t="s">
        <v>46</v>
      </c>
      <c r="V347" s="22" t="s">
        <v>104</v>
      </c>
    </row>
    <row r="348" spans="1:22" ht="19.5" customHeight="1" x14ac:dyDescent="0.2">
      <c r="A348" s="13" t="s">
        <v>1117</v>
      </c>
      <c r="B348" s="15" t="s">
        <v>64</v>
      </c>
      <c r="C348" s="13" t="s">
        <v>1118</v>
      </c>
      <c r="D348" s="14">
        <v>1</v>
      </c>
      <c r="E348" s="16">
        <v>10.47</v>
      </c>
      <c r="F348" s="17">
        <v>2.1987000000000001</v>
      </c>
      <c r="G348" s="18">
        <v>10.47</v>
      </c>
      <c r="H348" s="14">
        <v>2.2000000000000002</v>
      </c>
      <c r="I348" s="19">
        <v>45371</v>
      </c>
      <c r="J348" s="20" t="s">
        <v>42</v>
      </c>
      <c r="K348" s="21">
        <v>2</v>
      </c>
      <c r="L348" s="21"/>
      <c r="M348" s="21"/>
      <c r="N348" s="21"/>
      <c r="O348" s="13" t="s">
        <v>1107</v>
      </c>
      <c r="P348" s="13" t="s">
        <v>1108</v>
      </c>
      <c r="Q348" s="21" t="s">
        <v>44</v>
      </c>
      <c r="R348" s="21"/>
      <c r="S348" s="13" t="s">
        <v>214</v>
      </c>
      <c r="T348" s="16">
        <v>12.67</v>
      </c>
      <c r="U348" s="23" t="s">
        <v>46</v>
      </c>
      <c r="V348" s="22" t="s">
        <v>68</v>
      </c>
    </row>
    <row r="349" spans="1:22" ht="19.5" customHeight="1" x14ac:dyDescent="0.2">
      <c r="A349" s="13" t="s">
        <v>1119</v>
      </c>
      <c r="B349" s="15" t="s">
        <v>64</v>
      </c>
      <c r="C349" s="13" t="s">
        <v>1120</v>
      </c>
      <c r="D349" s="14">
        <v>0.2</v>
      </c>
      <c r="E349" s="16">
        <v>986.24</v>
      </c>
      <c r="F349" s="17">
        <v>207.1104</v>
      </c>
      <c r="G349" s="18">
        <v>986.24</v>
      </c>
      <c r="H349" s="14">
        <v>207.11</v>
      </c>
      <c r="I349" s="19">
        <v>45316</v>
      </c>
      <c r="J349" s="20" t="s">
        <v>42</v>
      </c>
      <c r="K349" s="21">
        <v>2</v>
      </c>
      <c r="L349" s="21"/>
      <c r="M349" s="21"/>
      <c r="N349" s="21"/>
      <c r="O349" s="13" t="s">
        <v>1107</v>
      </c>
      <c r="P349" s="13" t="s">
        <v>1108</v>
      </c>
      <c r="Q349" s="21" t="s">
        <v>44</v>
      </c>
      <c r="R349" s="21"/>
      <c r="S349" s="13" t="s">
        <v>130</v>
      </c>
      <c r="T349" s="16">
        <v>1193.3499999999999</v>
      </c>
      <c r="U349" s="23" t="s">
        <v>46</v>
      </c>
      <c r="V349" s="22" t="s">
        <v>78</v>
      </c>
    </row>
    <row r="350" spans="1:22" ht="19.5" customHeight="1" x14ac:dyDescent="0.2">
      <c r="A350" s="13" t="s">
        <v>1121</v>
      </c>
      <c r="B350" s="15" t="s">
        <v>64</v>
      </c>
      <c r="C350" s="13" t="s">
        <v>1122</v>
      </c>
      <c r="D350" s="14">
        <v>1</v>
      </c>
      <c r="E350" s="16">
        <v>50.2</v>
      </c>
      <c r="F350" s="17">
        <v>10.542</v>
      </c>
      <c r="G350" s="18">
        <v>50.2</v>
      </c>
      <c r="H350" s="14">
        <v>10.54</v>
      </c>
      <c r="I350" s="19">
        <v>45322</v>
      </c>
      <c r="J350" s="20" t="s">
        <v>42</v>
      </c>
      <c r="K350" s="21">
        <v>2</v>
      </c>
      <c r="L350" s="21"/>
      <c r="M350" s="21"/>
      <c r="N350" s="21"/>
      <c r="O350" s="13" t="s">
        <v>1107</v>
      </c>
      <c r="P350" s="13" t="s">
        <v>1108</v>
      </c>
      <c r="Q350" s="21" t="s">
        <v>44</v>
      </c>
      <c r="R350" s="21"/>
      <c r="S350" s="13" t="s">
        <v>214</v>
      </c>
      <c r="T350" s="16">
        <v>60.74</v>
      </c>
      <c r="U350" s="23" t="s">
        <v>46</v>
      </c>
      <c r="V350" s="22" t="s">
        <v>68</v>
      </c>
    </row>
    <row r="351" spans="1:22" ht="19.5" customHeight="1" x14ac:dyDescent="0.2">
      <c r="A351" s="13" t="s">
        <v>1123</v>
      </c>
      <c r="B351" s="15" t="s">
        <v>64</v>
      </c>
      <c r="C351" s="13" t="s">
        <v>1124</v>
      </c>
      <c r="D351" s="14">
        <v>1</v>
      </c>
      <c r="E351" s="16">
        <v>10.220000000000001</v>
      </c>
      <c r="F351" s="17">
        <v>2.1461999999999999</v>
      </c>
      <c r="G351" s="18">
        <v>10.220000000000001</v>
      </c>
      <c r="H351" s="14">
        <v>2.15</v>
      </c>
      <c r="I351" s="19">
        <v>45328</v>
      </c>
      <c r="J351" s="20" t="s">
        <v>42</v>
      </c>
      <c r="K351" s="21">
        <v>2</v>
      </c>
      <c r="L351" s="21"/>
      <c r="M351" s="21"/>
      <c r="N351" s="21"/>
      <c r="O351" s="13" t="s">
        <v>1107</v>
      </c>
      <c r="P351" s="13" t="s">
        <v>1108</v>
      </c>
      <c r="Q351" s="21" t="s">
        <v>44</v>
      </c>
      <c r="R351" s="21"/>
      <c r="S351" s="13" t="s">
        <v>214</v>
      </c>
      <c r="T351" s="16">
        <v>12.37</v>
      </c>
      <c r="U351" s="23" t="s">
        <v>46</v>
      </c>
      <c r="V351" s="22" t="s">
        <v>68</v>
      </c>
    </row>
    <row r="352" spans="1:22" ht="19.5" customHeight="1" x14ac:dyDescent="0.2">
      <c r="A352" s="13" t="s">
        <v>1125</v>
      </c>
      <c r="B352" s="15" t="s">
        <v>64</v>
      </c>
      <c r="C352" s="13" t="s">
        <v>1126</v>
      </c>
      <c r="D352" s="14">
        <v>1</v>
      </c>
      <c r="E352" s="16">
        <v>73.14</v>
      </c>
      <c r="F352" s="17">
        <v>15.359400000000001</v>
      </c>
      <c r="G352" s="18">
        <v>73.14</v>
      </c>
      <c r="H352" s="14">
        <v>15.36</v>
      </c>
      <c r="I352" s="19">
        <v>45328</v>
      </c>
      <c r="J352" s="20" t="s">
        <v>42</v>
      </c>
      <c r="K352" s="21">
        <v>2</v>
      </c>
      <c r="L352" s="21"/>
      <c r="M352" s="21"/>
      <c r="N352" s="21"/>
      <c r="O352" s="13" t="s">
        <v>1107</v>
      </c>
      <c r="P352" s="13" t="s">
        <v>1108</v>
      </c>
      <c r="Q352" s="21" t="s">
        <v>44</v>
      </c>
      <c r="R352" s="21"/>
      <c r="S352" s="13" t="s">
        <v>1127</v>
      </c>
      <c r="T352" s="16">
        <v>88.5</v>
      </c>
      <c r="U352" s="23" t="s">
        <v>46</v>
      </c>
      <c r="V352" s="22" t="s">
        <v>68</v>
      </c>
    </row>
    <row r="353" spans="1:22" ht="19.5" customHeight="1" x14ac:dyDescent="0.2">
      <c r="A353" s="13" t="s">
        <v>1128</v>
      </c>
      <c r="B353" s="15" t="s">
        <v>64</v>
      </c>
      <c r="C353" s="13" t="s">
        <v>1129</v>
      </c>
      <c r="D353" s="14">
        <v>1</v>
      </c>
      <c r="E353" s="16">
        <v>30.42</v>
      </c>
      <c r="F353" s="17">
        <v>6.3882000000000003</v>
      </c>
      <c r="G353" s="18">
        <v>30.42</v>
      </c>
      <c r="H353" s="14">
        <v>6.39</v>
      </c>
      <c r="I353" s="19">
        <v>45336</v>
      </c>
      <c r="J353" s="20" t="s">
        <v>42</v>
      </c>
      <c r="K353" s="21">
        <v>2</v>
      </c>
      <c r="L353" s="21"/>
      <c r="M353" s="21"/>
      <c r="N353" s="21"/>
      <c r="O353" s="13" t="s">
        <v>1107</v>
      </c>
      <c r="P353" s="13" t="s">
        <v>1108</v>
      </c>
      <c r="Q353" s="21" t="s">
        <v>44</v>
      </c>
      <c r="R353" s="21"/>
      <c r="S353" s="13" t="s">
        <v>214</v>
      </c>
      <c r="T353" s="16">
        <v>36.81</v>
      </c>
      <c r="U353" s="23" t="s">
        <v>46</v>
      </c>
      <c r="V353" s="22" t="s">
        <v>68</v>
      </c>
    </row>
    <row r="354" spans="1:22" ht="19.5" customHeight="1" x14ac:dyDescent="0.2">
      <c r="A354" s="13" t="s">
        <v>1130</v>
      </c>
      <c r="B354" s="15" t="s">
        <v>64</v>
      </c>
      <c r="C354" s="13" t="s">
        <v>1131</v>
      </c>
      <c r="D354" s="14">
        <v>1</v>
      </c>
      <c r="E354" s="16">
        <v>73.14</v>
      </c>
      <c r="F354" s="17">
        <v>15.359400000000001</v>
      </c>
      <c r="G354" s="18">
        <v>73.14</v>
      </c>
      <c r="H354" s="14">
        <v>15.36</v>
      </c>
      <c r="I354" s="19">
        <v>45351</v>
      </c>
      <c r="J354" s="20" t="s">
        <v>42</v>
      </c>
      <c r="K354" s="21">
        <v>2</v>
      </c>
      <c r="L354" s="21"/>
      <c r="M354" s="21"/>
      <c r="N354" s="21"/>
      <c r="O354" s="13" t="s">
        <v>1107</v>
      </c>
      <c r="P354" s="13" t="s">
        <v>1108</v>
      </c>
      <c r="Q354" s="21" t="s">
        <v>44</v>
      </c>
      <c r="R354" s="21"/>
      <c r="S354" s="13" t="s">
        <v>1127</v>
      </c>
      <c r="T354" s="16">
        <v>88.5</v>
      </c>
      <c r="U354" s="23" t="s">
        <v>46</v>
      </c>
      <c r="V354" s="22" t="s">
        <v>68</v>
      </c>
    </row>
    <row r="355" spans="1:22" ht="19.5" customHeight="1" x14ac:dyDescent="0.2">
      <c r="A355" s="13" t="s">
        <v>1132</v>
      </c>
      <c r="B355" s="15" t="s">
        <v>64</v>
      </c>
      <c r="C355" s="13" t="s">
        <v>1133</v>
      </c>
      <c r="D355" s="14">
        <v>1</v>
      </c>
      <c r="E355" s="16">
        <v>11.78</v>
      </c>
      <c r="F355" s="17">
        <v>2.4738000000000002</v>
      </c>
      <c r="G355" s="18">
        <v>11.78</v>
      </c>
      <c r="H355" s="14">
        <v>2.4700000000000002</v>
      </c>
      <c r="I355" s="19">
        <v>45358</v>
      </c>
      <c r="J355" s="20" t="s">
        <v>42</v>
      </c>
      <c r="K355" s="21">
        <v>2</v>
      </c>
      <c r="L355" s="21"/>
      <c r="M355" s="21"/>
      <c r="N355" s="21"/>
      <c r="O355" s="13" t="s">
        <v>1107</v>
      </c>
      <c r="P355" s="13" t="s">
        <v>1108</v>
      </c>
      <c r="Q355" s="21" t="s">
        <v>44</v>
      </c>
      <c r="R355" s="21"/>
      <c r="S355" s="13" t="s">
        <v>214</v>
      </c>
      <c r="T355" s="16">
        <v>14.25</v>
      </c>
      <c r="U355" s="23" t="s">
        <v>46</v>
      </c>
      <c r="V355" s="22" t="s">
        <v>68</v>
      </c>
    </row>
    <row r="356" spans="1:22" ht="19.5" customHeight="1" x14ac:dyDescent="0.2">
      <c r="A356" s="13" t="s">
        <v>1134</v>
      </c>
      <c r="B356" s="15" t="s">
        <v>64</v>
      </c>
      <c r="C356" s="13" t="s">
        <v>1135</v>
      </c>
      <c r="D356" s="14">
        <v>0.3</v>
      </c>
      <c r="E356" s="16">
        <v>53.24</v>
      </c>
      <c r="F356" s="17">
        <v>11.180400000000001</v>
      </c>
      <c r="G356" s="18">
        <v>53.24</v>
      </c>
      <c r="H356" s="14">
        <v>11.18</v>
      </c>
      <c r="I356" s="19">
        <v>45352</v>
      </c>
      <c r="J356" s="20" t="s">
        <v>42</v>
      </c>
      <c r="K356" s="21">
        <v>2</v>
      </c>
      <c r="L356" s="21"/>
      <c r="M356" s="21"/>
      <c r="N356" s="21"/>
      <c r="O356" s="13" t="s">
        <v>1107</v>
      </c>
      <c r="P356" s="13" t="s">
        <v>1108</v>
      </c>
      <c r="Q356" s="21" t="s">
        <v>44</v>
      </c>
      <c r="R356" s="21"/>
      <c r="S356" s="13" t="s">
        <v>170</v>
      </c>
      <c r="T356" s="16">
        <v>64.42</v>
      </c>
      <c r="U356" s="23" t="s">
        <v>46</v>
      </c>
      <c r="V356" s="22" t="s">
        <v>99</v>
      </c>
    </row>
    <row r="357" spans="1:22" ht="19.5" customHeight="1" x14ac:dyDescent="0.2">
      <c r="A357" s="13" t="s">
        <v>1136</v>
      </c>
      <c r="B357" s="15" t="s">
        <v>64</v>
      </c>
      <c r="C357" s="13" t="s">
        <v>1137</v>
      </c>
      <c r="D357" s="14">
        <v>0.1</v>
      </c>
      <c r="E357" s="16">
        <v>23.4</v>
      </c>
      <c r="F357" s="17">
        <v>4.9139999999999997</v>
      </c>
      <c r="G357" s="18">
        <v>23.41</v>
      </c>
      <c r="H357" s="14">
        <v>4.92</v>
      </c>
      <c r="I357" s="19">
        <v>45366</v>
      </c>
      <c r="J357" s="20" t="s">
        <v>42</v>
      </c>
      <c r="K357" s="21">
        <v>2</v>
      </c>
      <c r="L357" s="21"/>
      <c r="M357" s="21"/>
      <c r="N357" s="21"/>
      <c r="O357" s="13" t="s">
        <v>1107</v>
      </c>
      <c r="P357" s="13" t="s">
        <v>1108</v>
      </c>
      <c r="Q357" s="21" t="s">
        <v>44</v>
      </c>
      <c r="R357" s="21"/>
      <c r="S357" s="13" t="s">
        <v>170</v>
      </c>
      <c r="T357" s="16">
        <v>28.33</v>
      </c>
      <c r="U357" s="23" t="s">
        <v>46</v>
      </c>
      <c r="V357" s="22" t="s">
        <v>99</v>
      </c>
    </row>
    <row r="358" spans="1:22" ht="19.5" customHeight="1" x14ac:dyDescent="0.2">
      <c r="A358" s="13" t="s">
        <v>1138</v>
      </c>
      <c r="B358" s="15" t="s">
        <v>64</v>
      </c>
      <c r="C358" s="13" t="s">
        <v>1139</v>
      </c>
      <c r="D358" s="14">
        <v>0.1</v>
      </c>
      <c r="E358" s="16">
        <v>64.819999999999993</v>
      </c>
      <c r="F358" s="17">
        <v>13.6122</v>
      </c>
      <c r="G358" s="18">
        <v>64.819999999999993</v>
      </c>
      <c r="H358" s="14">
        <v>13.61</v>
      </c>
      <c r="I358" s="19">
        <v>45370</v>
      </c>
      <c r="J358" s="20" t="s">
        <v>42</v>
      </c>
      <c r="K358" s="21">
        <v>2</v>
      </c>
      <c r="L358" s="21"/>
      <c r="M358" s="21"/>
      <c r="N358" s="21"/>
      <c r="O358" s="13" t="s">
        <v>1107</v>
      </c>
      <c r="P358" s="13" t="s">
        <v>1108</v>
      </c>
      <c r="Q358" s="21" t="s">
        <v>44</v>
      </c>
      <c r="R358" s="21"/>
      <c r="S358" s="13" t="s">
        <v>1140</v>
      </c>
      <c r="T358" s="16">
        <v>78.430000000000007</v>
      </c>
      <c r="U358" s="23" t="s">
        <v>46</v>
      </c>
      <c r="V358" s="22" t="s">
        <v>104</v>
      </c>
    </row>
    <row r="359" spans="1:22" ht="19.5" customHeight="1" x14ac:dyDescent="0.2">
      <c r="A359" s="13" t="s">
        <v>1141</v>
      </c>
      <c r="B359" s="15" t="s">
        <v>64</v>
      </c>
      <c r="C359" s="13" t="s">
        <v>1142</v>
      </c>
      <c r="D359" s="14">
        <v>0.03</v>
      </c>
      <c r="E359" s="16">
        <v>783</v>
      </c>
      <c r="F359" s="17">
        <v>164.43</v>
      </c>
      <c r="G359" s="18">
        <v>782.84</v>
      </c>
      <c r="H359" s="14">
        <v>164.4</v>
      </c>
      <c r="I359" s="19">
        <v>45343</v>
      </c>
      <c r="J359" s="20" t="s">
        <v>42</v>
      </c>
      <c r="K359" s="21">
        <v>2</v>
      </c>
      <c r="L359" s="21"/>
      <c r="M359" s="21"/>
      <c r="N359" s="21"/>
      <c r="O359" s="13" t="s">
        <v>1107</v>
      </c>
      <c r="P359" s="13" t="s">
        <v>1108</v>
      </c>
      <c r="Q359" s="21" t="s">
        <v>44</v>
      </c>
      <c r="R359" s="21"/>
      <c r="S359" s="13" t="s">
        <v>1143</v>
      </c>
      <c r="T359" s="16">
        <v>947.24</v>
      </c>
      <c r="U359" s="23" t="s">
        <v>46</v>
      </c>
      <c r="V359" s="22" t="s">
        <v>99</v>
      </c>
    </row>
    <row r="360" spans="1:22" ht="19.5" customHeight="1" x14ac:dyDescent="0.2">
      <c r="A360" s="13" t="s">
        <v>1144</v>
      </c>
      <c r="B360" s="15" t="s">
        <v>64</v>
      </c>
      <c r="C360" s="13" t="s">
        <v>1145</v>
      </c>
      <c r="D360" s="14">
        <v>0.02</v>
      </c>
      <c r="E360" s="16">
        <v>338</v>
      </c>
      <c r="F360" s="17">
        <v>70.98</v>
      </c>
      <c r="G360" s="18">
        <v>337.95</v>
      </c>
      <c r="H360" s="14">
        <v>70.97</v>
      </c>
      <c r="I360" s="19">
        <v>45348</v>
      </c>
      <c r="J360" s="20" t="s">
        <v>42</v>
      </c>
      <c r="K360" s="21">
        <v>2</v>
      </c>
      <c r="L360" s="21"/>
      <c r="M360" s="21"/>
      <c r="N360" s="21"/>
      <c r="O360" s="13" t="s">
        <v>1107</v>
      </c>
      <c r="P360" s="13" t="s">
        <v>1108</v>
      </c>
      <c r="Q360" s="21" t="s">
        <v>44</v>
      </c>
      <c r="R360" s="21"/>
      <c r="S360" s="13" t="s">
        <v>1146</v>
      </c>
      <c r="T360" s="16">
        <v>408.92</v>
      </c>
      <c r="U360" s="23" t="s">
        <v>46</v>
      </c>
      <c r="V360" s="22" t="s">
        <v>99</v>
      </c>
    </row>
    <row r="361" spans="1:22" ht="19.5" customHeight="1" x14ac:dyDescent="0.2">
      <c r="A361" s="13" t="s">
        <v>1147</v>
      </c>
      <c r="B361" s="15" t="s">
        <v>64</v>
      </c>
      <c r="C361" s="13" t="s">
        <v>1148</v>
      </c>
      <c r="D361" s="14">
        <v>0.03</v>
      </c>
      <c r="E361" s="16">
        <v>438</v>
      </c>
      <c r="F361" s="17">
        <v>91.98</v>
      </c>
      <c r="G361" s="18">
        <v>437.9</v>
      </c>
      <c r="H361" s="14">
        <v>91.96</v>
      </c>
      <c r="I361" s="19">
        <v>45349</v>
      </c>
      <c r="J361" s="20" t="s">
        <v>42</v>
      </c>
      <c r="K361" s="21">
        <v>2</v>
      </c>
      <c r="L361" s="21"/>
      <c r="M361" s="21"/>
      <c r="N361" s="21"/>
      <c r="O361" s="13" t="s">
        <v>1107</v>
      </c>
      <c r="P361" s="13" t="s">
        <v>1108</v>
      </c>
      <c r="Q361" s="21" t="s">
        <v>44</v>
      </c>
      <c r="R361" s="21"/>
      <c r="S361" s="13" t="s">
        <v>1149</v>
      </c>
      <c r="T361" s="16">
        <v>529.86</v>
      </c>
      <c r="U361" s="23" t="s">
        <v>46</v>
      </c>
      <c r="V361" s="22" t="s">
        <v>99</v>
      </c>
    </row>
    <row r="362" spans="1:22" ht="19.5" customHeight="1" x14ac:dyDescent="0.2">
      <c r="A362" s="13" t="s">
        <v>1150</v>
      </c>
      <c r="B362" s="15" t="s">
        <v>64</v>
      </c>
      <c r="C362" s="13" t="s">
        <v>1151</v>
      </c>
      <c r="D362" s="14">
        <v>0.02</v>
      </c>
      <c r="E362" s="16">
        <v>451</v>
      </c>
      <c r="F362" s="17">
        <v>94.71</v>
      </c>
      <c r="G362" s="18">
        <v>450.6</v>
      </c>
      <c r="H362" s="14">
        <v>94.63</v>
      </c>
      <c r="I362" s="19">
        <v>45352</v>
      </c>
      <c r="J362" s="20" t="s">
        <v>42</v>
      </c>
      <c r="K362" s="21">
        <v>2</v>
      </c>
      <c r="L362" s="21"/>
      <c r="M362" s="21"/>
      <c r="N362" s="21"/>
      <c r="O362" s="13" t="s">
        <v>1107</v>
      </c>
      <c r="P362" s="13" t="s">
        <v>1108</v>
      </c>
      <c r="Q362" s="21" t="s">
        <v>44</v>
      </c>
      <c r="R362" s="21"/>
      <c r="S362" s="13" t="s">
        <v>1146</v>
      </c>
      <c r="T362" s="16">
        <v>545.23</v>
      </c>
      <c r="U362" s="23" t="s">
        <v>46</v>
      </c>
      <c r="V362" s="22" t="s">
        <v>99</v>
      </c>
    </row>
    <row r="363" spans="1:22" ht="19.5" customHeight="1" x14ac:dyDescent="0.2">
      <c r="A363" s="13" t="s">
        <v>1152</v>
      </c>
      <c r="B363" s="15" t="s">
        <v>64</v>
      </c>
      <c r="C363" s="13" t="s">
        <v>1153</v>
      </c>
      <c r="D363" s="14">
        <v>0.02</v>
      </c>
      <c r="E363" s="16">
        <v>461</v>
      </c>
      <c r="F363" s="17">
        <v>96.81</v>
      </c>
      <c r="G363" s="18">
        <v>460.8</v>
      </c>
      <c r="H363" s="14">
        <v>96.77</v>
      </c>
      <c r="I363" s="19">
        <v>45357</v>
      </c>
      <c r="J363" s="20" t="s">
        <v>42</v>
      </c>
      <c r="K363" s="21">
        <v>2</v>
      </c>
      <c r="L363" s="21"/>
      <c r="M363" s="21"/>
      <c r="N363" s="21"/>
      <c r="O363" s="13" t="s">
        <v>1107</v>
      </c>
      <c r="P363" s="13" t="s">
        <v>1108</v>
      </c>
      <c r="Q363" s="21" t="s">
        <v>44</v>
      </c>
      <c r="R363" s="21"/>
      <c r="S363" s="13" t="s">
        <v>1146</v>
      </c>
      <c r="T363" s="16">
        <v>557.57000000000005</v>
      </c>
      <c r="U363" s="23" t="s">
        <v>46</v>
      </c>
      <c r="V363" s="22" t="s">
        <v>99</v>
      </c>
    </row>
    <row r="364" spans="1:22" ht="19.5" customHeight="1" x14ac:dyDescent="0.2">
      <c r="A364" s="13" t="s">
        <v>1154</v>
      </c>
      <c r="B364" s="15" t="s">
        <v>64</v>
      </c>
      <c r="C364" s="13" t="s">
        <v>1155</v>
      </c>
      <c r="D364" s="14">
        <v>0.04</v>
      </c>
      <c r="E364" s="16">
        <v>203</v>
      </c>
      <c r="F364" s="17">
        <v>42.63</v>
      </c>
      <c r="G364" s="18">
        <v>202.46</v>
      </c>
      <c r="H364" s="14">
        <v>42.52</v>
      </c>
      <c r="I364" s="19">
        <v>45366</v>
      </c>
      <c r="J364" s="20" t="s">
        <v>42</v>
      </c>
      <c r="K364" s="21">
        <v>2</v>
      </c>
      <c r="L364" s="21"/>
      <c r="M364" s="21"/>
      <c r="N364" s="21"/>
      <c r="O364" s="13" t="s">
        <v>1107</v>
      </c>
      <c r="P364" s="13" t="s">
        <v>1108</v>
      </c>
      <c r="Q364" s="21" t="s">
        <v>44</v>
      </c>
      <c r="R364" s="21"/>
      <c r="S364" s="13" t="s">
        <v>1143</v>
      </c>
      <c r="T364" s="16">
        <v>244.98</v>
      </c>
      <c r="U364" s="23" t="s">
        <v>46</v>
      </c>
      <c r="V364" s="22" t="s">
        <v>99</v>
      </c>
    </row>
    <row r="365" spans="1:22" ht="19.5" customHeight="1" x14ac:dyDescent="0.2">
      <c r="A365" s="13" t="s">
        <v>1156</v>
      </c>
      <c r="B365" s="15" t="s">
        <v>64</v>
      </c>
      <c r="C365" s="13" t="s">
        <v>1157</v>
      </c>
      <c r="D365" s="14">
        <v>1</v>
      </c>
      <c r="E365" s="16">
        <v>141.44</v>
      </c>
      <c r="F365" s="17">
        <v>29.702400000000001</v>
      </c>
      <c r="G365" s="18">
        <v>141.44</v>
      </c>
      <c r="H365" s="14">
        <v>29.7</v>
      </c>
      <c r="I365" s="19">
        <v>45370</v>
      </c>
      <c r="J365" s="20" t="s">
        <v>42</v>
      </c>
      <c r="K365" s="21">
        <v>2</v>
      </c>
      <c r="L365" s="21"/>
      <c r="M365" s="21"/>
      <c r="N365" s="21"/>
      <c r="O365" s="13" t="s">
        <v>1158</v>
      </c>
      <c r="P365" s="13" t="s">
        <v>1108</v>
      </c>
      <c r="Q365" s="21" t="s">
        <v>44</v>
      </c>
      <c r="R365" s="21"/>
      <c r="S365" s="13" t="s">
        <v>214</v>
      </c>
      <c r="T365" s="16">
        <v>171.14</v>
      </c>
      <c r="U365" s="23" t="s">
        <v>46</v>
      </c>
      <c r="V365" s="22" t="s">
        <v>68</v>
      </c>
    </row>
    <row r="366" spans="1:22" ht="19.5" customHeight="1" x14ac:dyDescent="0.2">
      <c r="A366" s="13" t="s">
        <v>1159</v>
      </c>
      <c r="B366" s="15" t="s">
        <v>64</v>
      </c>
      <c r="C366" s="13" t="s">
        <v>1160</v>
      </c>
      <c r="D366" s="14">
        <v>0.02</v>
      </c>
      <c r="E366" s="16">
        <v>84</v>
      </c>
      <c r="F366" s="17">
        <v>17.64</v>
      </c>
      <c r="G366" s="18">
        <v>83.2</v>
      </c>
      <c r="H366" s="14">
        <v>17.47</v>
      </c>
      <c r="I366" s="19">
        <v>45378</v>
      </c>
      <c r="J366" s="20" t="s">
        <v>42</v>
      </c>
      <c r="K366" s="21">
        <v>2</v>
      </c>
      <c r="L366" s="21"/>
      <c r="M366" s="21"/>
      <c r="N366" s="21"/>
      <c r="O366" s="13" t="s">
        <v>1107</v>
      </c>
      <c r="P366" s="13" t="s">
        <v>1108</v>
      </c>
      <c r="Q366" s="21" t="s">
        <v>44</v>
      </c>
      <c r="R366" s="21"/>
      <c r="S366" s="13" t="s">
        <v>1149</v>
      </c>
      <c r="T366" s="16">
        <v>100.67</v>
      </c>
      <c r="U366" s="23" t="s">
        <v>46</v>
      </c>
      <c r="V366" s="22" t="s">
        <v>99</v>
      </c>
    </row>
    <row r="367" spans="1:22" ht="19.5" customHeight="1" x14ac:dyDescent="0.2">
      <c r="A367" s="13" t="s">
        <v>1161</v>
      </c>
      <c r="B367" s="15" t="s">
        <v>64</v>
      </c>
      <c r="C367" s="13" t="s">
        <v>1162</v>
      </c>
      <c r="D367" s="14">
        <v>1</v>
      </c>
      <c r="E367" s="16">
        <v>40.11</v>
      </c>
      <c r="F367" s="17">
        <v>8.4230999999999998</v>
      </c>
      <c r="G367" s="18">
        <v>40.11</v>
      </c>
      <c r="H367" s="14">
        <v>8.42</v>
      </c>
      <c r="I367" s="19">
        <v>45370</v>
      </c>
      <c r="J367" s="20" t="s">
        <v>42</v>
      </c>
      <c r="K367" s="21">
        <v>2</v>
      </c>
      <c r="L367" s="21"/>
      <c r="M367" s="21"/>
      <c r="N367" s="21"/>
      <c r="O367" s="13" t="s">
        <v>1107</v>
      </c>
      <c r="P367" s="13" t="s">
        <v>1108</v>
      </c>
      <c r="Q367" s="21" t="s">
        <v>44</v>
      </c>
      <c r="R367" s="21"/>
      <c r="S367" s="13" t="s">
        <v>67</v>
      </c>
      <c r="T367" s="16">
        <v>48.53</v>
      </c>
      <c r="U367" s="23" t="s">
        <v>46</v>
      </c>
      <c r="V367" s="22" t="s">
        <v>104</v>
      </c>
    </row>
    <row r="368" spans="1:22" ht="19.5" customHeight="1" x14ac:dyDescent="0.2">
      <c r="A368" s="13" t="s">
        <v>1163</v>
      </c>
      <c r="B368" s="15" t="s">
        <v>64</v>
      </c>
      <c r="C368" s="13" t="s">
        <v>1164</v>
      </c>
      <c r="D368" s="14">
        <v>1</v>
      </c>
      <c r="E368" s="16">
        <v>150</v>
      </c>
      <c r="F368" s="17">
        <v>31.5</v>
      </c>
      <c r="G368" s="18">
        <v>122.4</v>
      </c>
      <c r="H368" s="14">
        <v>25.7</v>
      </c>
      <c r="I368" s="19">
        <v>45327</v>
      </c>
      <c r="J368" s="20" t="s">
        <v>107</v>
      </c>
      <c r="K368" s="21">
        <v>2</v>
      </c>
      <c r="L368" s="21"/>
      <c r="M368" s="21"/>
      <c r="N368" s="21"/>
      <c r="O368" s="13" t="s">
        <v>1165</v>
      </c>
      <c r="P368" s="13" t="s">
        <v>1166</v>
      </c>
      <c r="Q368" s="21" t="s">
        <v>44</v>
      </c>
      <c r="R368" s="21"/>
      <c r="S368" s="13" t="s">
        <v>1167</v>
      </c>
      <c r="T368" s="16">
        <v>148.1</v>
      </c>
      <c r="U368" s="23" t="s">
        <v>46</v>
      </c>
      <c r="V368" s="22" t="s">
        <v>53</v>
      </c>
    </row>
    <row r="369" spans="1:22" ht="19.5" customHeight="1" x14ac:dyDescent="0.2">
      <c r="A369" s="13" t="s">
        <v>1168</v>
      </c>
      <c r="B369" s="15" t="s">
        <v>40</v>
      </c>
      <c r="C369" s="13" t="s">
        <v>1169</v>
      </c>
      <c r="D369" s="14">
        <v>0.2</v>
      </c>
      <c r="E369" s="16">
        <v>589.94000000000005</v>
      </c>
      <c r="F369" s="17">
        <v>123.8874</v>
      </c>
      <c r="G369" s="18">
        <v>589.94000000000005</v>
      </c>
      <c r="H369" s="14">
        <v>58.99</v>
      </c>
      <c r="I369" s="19">
        <v>45343</v>
      </c>
      <c r="J369" s="20" t="s">
        <v>42</v>
      </c>
      <c r="K369" s="21">
        <v>2</v>
      </c>
      <c r="L369" s="21"/>
      <c r="M369" s="21"/>
      <c r="N369" s="21"/>
      <c r="O369" s="13" t="s">
        <v>1170</v>
      </c>
      <c r="P369" s="13" t="s">
        <v>1171</v>
      </c>
      <c r="Q369" s="21" t="s">
        <v>44</v>
      </c>
      <c r="R369" s="21"/>
      <c r="S369" s="13" t="s">
        <v>1101</v>
      </c>
      <c r="T369" s="16">
        <v>648.92999999999995</v>
      </c>
      <c r="U369" s="23" t="s">
        <v>46</v>
      </c>
      <c r="V369" s="22" t="s">
        <v>62</v>
      </c>
    </row>
    <row r="370" spans="1:22" ht="19.5" customHeight="1" x14ac:dyDescent="0.2">
      <c r="A370" s="13" t="s">
        <v>1172</v>
      </c>
      <c r="B370" s="15" t="s">
        <v>64</v>
      </c>
      <c r="C370" s="13" t="s">
        <v>1173</v>
      </c>
      <c r="D370" s="14">
        <v>12</v>
      </c>
      <c r="E370" s="16">
        <v>703</v>
      </c>
      <c r="F370" s="17">
        <v>147.63</v>
      </c>
      <c r="G370" s="18">
        <v>703</v>
      </c>
      <c r="H370" s="14">
        <v>147.63</v>
      </c>
      <c r="I370" s="19">
        <v>45336</v>
      </c>
      <c r="J370" s="20" t="s">
        <v>42</v>
      </c>
      <c r="K370" s="21">
        <v>2</v>
      </c>
      <c r="L370" s="21"/>
      <c r="M370" s="21"/>
      <c r="N370" s="21"/>
      <c r="O370" s="13" t="s">
        <v>1174</v>
      </c>
      <c r="P370" s="13" t="s">
        <v>1175</v>
      </c>
      <c r="Q370" s="21" t="s">
        <v>44</v>
      </c>
      <c r="R370" s="21"/>
      <c r="S370" s="13" t="s">
        <v>115</v>
      </c>
      <c r="T370" s="16">
        <v>850.63</v>
      </c>
      <c r="U370" s="23" t="s">
        <v>46</v>
      </c>
      <c r="V370" s="22" t="s">
        <v>78</v>
      </c>
    </row>
    <row r="371" spans="1:22" ht="19.5" customHeight="1" x14ac:dyDescent="0.2">
      <c r="A371" s="13" t="s">
        <v>1176</v>
      </c>
      <c r="B371" s="15" t="s">
        <v>64</v>
      </c>
      <c r="C371" s="13" t="s">
        <v>1177</v>
      </c>
      <c r="D371" s="14">
        <v>0.1</v>
      </c>
      <c r="E371" s="16">
        <v>695</v>
      </c>
      <c r="F371" s="17">
        <v>145.94999999999999</v>
      </c>
      <c r="G371" s="18">
        <v>695</v>
      </c>
      <c r="H371" s="14">
        <v>145.94999999999999</v>
      </c>
      <c r="I371" s="19">
        <v>45370</v>
      </c>
      <c r="J371" s="20" t="s">
        <v>107</v>
      </c>
      <c r="K371" s="21">
        <v>2</v>
      </c>
      <c r="L371" s="21"/>
      <c r="M371" s="21"/>
      <c r="N371" s="21"/>
      <c r="O371" s="13" t="s">
        <v>1178</v>
      </c>
      <c r="P371" s="13" t="s">
        <v>1179</v>
      </c>
      <c r="Q371" s="21" t="s">
        <v>44</v>
      </c>
      <c r="R371" s="21"/>
      <c r="S371" s="13" t="s">
        <v>605</v>
      </c>
      <c r="T371" s="16">
        <v>840.95</v>
      </c>
      <c r="U371" s="23" t="s">
        <v>46</v>
      </c>
      <c r="V371" s="22" t="s">
        <v>78</v>
      </c>
    </row>
    <row r="372" spans="1:22" ht="19.5" customHeight="1" x14ac:dyDescent="0.2">
      <c r="A372" s="13" t="s">
        <v>1180</v>
      </c>
      <c r="B372" s="15" t="s">
        <v>64</v>
      </c>
      <c r="C372" s="13" t="s">
        <v>1181</v>
      </c>
      <c r="D372" s="14">
        <v>1</v>
      </c>
      <c r="E372" s="16">
        <v>1599</v>
      </c>
      <c r="F372" s="17">
        <v>335.79</v>
      </c>
      <c r="G372" s="18">
        <v>1599</v>
      </c>
      <c r="H372" s="14">
        <v>335.79</v>
      </c>
      <c r="I372" s="19">
        <v>45320</v>
      </c>
      <c r="J372" s="20" t="s">
        <v>42</v>
      </c>
      <c r="K372" s="21">
        <v>2</v>
      </c>
      <c r="L372" s="21"/>
      <c r="M372" s="21"/>
      <c r="N372" s="21"/>
      <c r="O372" s="13" t="s">
        <v>1178</v>
      </c>
      <c r="P372" s="13" t="s">
        <v>1182</v>
      </c>
      <c r="Q372" s="21" t="s">
        <v>44</v>
      </c>
      <c r="R372" s="21"/>
      <c r="S372" s="13" t="s">
        <v>1183</v>
      </c>
      <c r="T372" s="16">
        <v>1934.79</v>
      </c>
      <c r="U372" s="23" t="s">
        <v>46</v>
      </c>
      <c r="V372" s="22" t="s">
        <v>53</v>
      </c>
    </row>
    <row r="373" spans="1:22" ht="19.5" customHeight="1" x14ac:dyDescent="0.2">
      <c r="A373" s="13" t="s">
        <v>1184</v>
      </c>
      <c r="B373" s="15" t="s">
        <v>64</v>
      </c>
      <c r="C373" s="13" t="s">
        <v>1185</v>
      </c>
      <c r="D373" s="14">
        <v>1</v>
      </c>
      <c r="E373" s="16">
        <v>372.2</v>
      </c>
      <c r="F373" s="17">
        <v>78.162000000000006</v>
      </c>
      <c r="G373" s="18">
        <v>372.2</v>
      </c>
      <c r="H373" s="14">
        <v>78.16</v>
      </c>
      <c r="I373" s="19">
        <v>45363</v>
      </c>
      <c r="J373" s="20" t="s">
        <v>42</v>
      </c>
      <c r="K373" s="21">
        <v>2</v>
      </c>
      <c r="L373" s="21"/>
      <c r="M373" s="21"/>
      <c r="N373" s="21"/>
      <c r="O373" s="13" t="s">
        <v>1186</v>
      </c>
      <c r="P373" s="13" t="s">
        <v>1187</v>
      </c>
      <c r="Q373" s="21" t="s">
        <v>44</v>
      </c>
      <c r="R373" s="21"/>
      <c r="S373" s="13" t="s">
        <v>1188</v>
      </c>
      <c r="T373" s="16">
        <v>450.36</v>
      </c>
      <c r="U373" s="23" t="s">
        <v>46</v>
      </c>
      <c r="V373" s="22" t="s">
        <v>204</v>
      </c>
    </row>
    <row r="374" spans="1:22" ht="19.5" customHeight="1" x14ac:dyDescent="0.2">
      <c r="A374" s="13" t="s">
        <v>1189</v>
      </c>
      <c r="B374" s="15" t="s">
        <v>64</v>
      </c>
      <c r="C374" s="13" t="s">
        <v>1190</v>
      </c>
      <c r="D374" s="14">
        <v>0.03</v>
      </c>
      <c r="E374" s="16">
        <v>50</v>
      </c>
      <c r="F374" s="17">
        <v>10.5</v>
      </c>
      <c r="G374" s="18">
        <v>50</v>
      </c>
      <c r="H374" s="14">
        <v>10.5</v>
      </c>
      <c r="I374" s="19">
        <v>45378</v>
      </c>
      <c r="J374" s="20" t="s">
        <v>42</v>
      </c>
      <c r="K374" s="21">
        <v>2</v>
      </c>
      <c r="L374" s="21"/>
      <c r="M374" s="21"/>
      <c r="N374" s="21"/>
      <c r="O374" s="13" t="s">
        <v>1186</v>
      </c>
      <c r="P374" s="13" t="s">
        <v>1187</v>
      </c>
      <c r="Q374" s="21" t="s">
        <v>44</v>
      </c>
      <c r="R374" s="21"/>
      <c r="S374" s="13" t="s">
        <v>611</v>
      </c>
      <c r="T374" s="16">
        <v>60.5</v>
      </c>
      <c r="U374" s="23" t="s">
        <v>46</v>
      </c>
      <c r="V374" s="22" t="s">
        <v>99</v>
      </c>
    </row>
    <row r="375" spans="1:22" ht="19.5" customHeight="1" x14ac:dyDescent="0.2">
      <c r="A375" s="13" t="s">
        <v>1191</v>
      </c>
      <c r="B375" s="15" t="s">
        <v>64</v>
      </c>
      <c r="C375" s="13" t="s">
        <v>1192</v>
      </c>
      <c r="D375" s="14">
        <v>0.2</v>
      </c>
      <c r="E375" s="16">
        <v>687.1</v>
      </c>
      <c r="F375" s="17">
        <v>144.291</v>
      </c>
      <c r="G375" s="18">
        <v>687.1</v>
      </c>
      <c r="H375" s="14">
        <v>144.29</v>
      </c>
      <c r="I375" s="19">
        <v>45336</v>
      </c>
      <c r="J375" s="20" t="s">
        <v>42</v>
      </c>
      <c r="K375" s="21">
        <v>2</v>
      </c>
      <c r="L375" s="21"/>
      <c r="M375" s="21"/>
      <c r="N375" s="21"/>
      <c r="O375" s="13" t="s">
        <v>1193</v>
      </c>
      <c r="P375" s="13" t="s">
        <v>1194</v>
      </c>
      <c r="Q375" s="21" t="s">
        <v>44</v>
      </c>
      <c r="R375" s="21"/>
      <c r="S375" s="13" t="s">
        <v>623</v>
      </c>
      <c r="T375" s="16">
        <v>831.39</v>
      </c>
      <c r="U375" s="23" t="s">
        <v>46</v>
      </c>
      <c r="V375" s="22" t="s">
        <v>62</v>
      </c>
    </row>
    <row r="376" spans="1:22" ht="19.5" customHeight="1" x14ac:dyDescent="0.2">
      <c r="A376" s="13" t="s">
        <v>1195</v>
      </c>
      <c r="B376" s="15" t="s">
        <v>64</v>
      </c>
      <c r="C376" s="13" t="s">
        <v>1196</v>
      </c>
      <c r="D376" s="14">
        <v>0.2</v>
      </c>
      <c r="E376" s="16">
        <v>5692</v>
      </c>
      <c r="F376" s="17">
        <v>1195.32</v>
      </c>
      <c r="G376" s="18">
        <v>5692</v>
      </c>
      <c r="H376" s="14">
        <v>1195.32</v>
      </c>
      <c r="I376" s="19">
        <v>45341</v>
      </c>
      <c r="J376" s="20" t="s">
        <v>42</v>
      </c>
      <c r="K376" s="21">
        <v>2</v>
      </c>
      <c r="L376" s="21"/>
      <c r="M376" s="21"/>
      <c r="N376" s="21"/>
      <c r="O376" s="13" t="s">
        <v>1193</v>
      </c>
      <c r="P376" s="13" t="s">
        <v>1194</v>
      </c>
      <c r="Q376" s="21" t="s">
        <v>44</v>
      </c>
      <c r="R376" s="21"/>
      <c r="S376" s="13" t="s">
        <v>1197</v>
      </c>
      <c r="T376" s="16">
        <v>6887.32</v>
      </c>
      <c r="U376" s="23" t="s">
        <v>46</v>
      </c>
      <c r="V376" s="22" t="s">
        <v>62</v>
      </c>
    </row>
    <row r="377" spans="1:22" ht="19.5" customHeight="1" x14ac:dyDescent="0.2">
      <c r="A377" s="13" t="s">
        <v>1198</v>
      </c>
      <c r="B377" s="15" t="s">
        <v>64</v>
      </c>
      <c r="C377" s="13" t="s">
        <v>1199</v>
      </c>
      <c r="D377" s="14">
        <v>0.1</v>
      </c>
      <c r="E377" s="16">
        <v>11.57</v>
      </c>
      <c r="F377" s="17">
        <v>2.4297</v>
      </c>
      <c r="G377" s="18">
        <v>11.57</v>
      </c>
      <c r="H377" s="14">
        <v>2.4300000000000002</v>
      </c>
      <c r="I377" s="19">
        <v>45350</v>
      </c>
      <c r="J377" s="20" t="s">
        <v>42</v>
      </c>
      <c r="K377" s="21">
        <v>2</v>
      </c>
      <c r="L377" s="21"/>
      <c r="M377" s="21"/>
      <c r="N377" s="21"/>
      <c r="O377" s="13" t="s">
        <v>1193</v>
      </c>
      <c r="P377" s="13" t="s">
        <v>1194</v>
      </c>
      <c r="Q377" s="21" t="s">
        <v>44</v>
      </c>
      <c r="R377" s="21"/>
      <c r="S377" s="13" t="s">
        <v>1200</v>
      </c>
      <c r="T377" s="16">
        <v>14</v>
      </c>
      <c r="U377" s="23" t="s">
        <v>46</v>
      </c>
      <c r="V377" s="22" t="s">
        <v>99</v>
      </c>
    </row>
    <row r="378" spans="1:22" ht="19.5" customHeight="1" x14ac:dyDescent="0.2">
      <c r="A378" s="13" t="s">
        <v>1201</v>
      </c>
      <c r="B378" s="15" t="s">
        <v>64</v>
      </c>
      <c r="C378" s="13" t="s">
        <v>1202</v>
      </c>
      <c r="D378" s="14">
        <v>0.2</v>
      </c>
      <c r="E378" s="16">
        <v>362.81</v>
      </c>
      <c r="F378" s="17">
        <v>76.190100000000001</v>
      </c>
      <c r="G378" s="18">
        <v>362.81</v>
      </c>
      <c r="H378" s="14">
        <v>76.19</v>
      </c>
      <c r="I378" s="19">
        <v>45343</v>
      </c>
      <c r="J378" s="20" t="s">
        <v>42</v>
      </c>
      <c r="K378" s="21">
        <v>2</v>
      </c>
      <c r="L378" s="21"/>
      <c r="M378" s="21"/>
      <c r="N378" s="21"/>
      <c r="O378" s="13" t="s">
        <v>1203</v>
      </c>
      <c r="P378" s="13" t="s">
        <v>1204</v>
      </c>
      <c r="Q378" s="21" t="s">
        <v>44</v>
      </c>
      <c r="R378" s="21"/>
      <c r="S378" s="13" t="s">
        <v>1205</v>
      </c>
      <c r="T378" s="16">
        <v>439</v>
      </c>
      <c r="U378" s="23" t="s">
        <v>46</v>
      </c>
      <c r="V378" s="22" t="s">
        <v>104</v>
      </c>
    </row>
    <row r="379" spans="1:22" ht="19.5" customHeight="1" x14ac:dyDescent="0.2">
      <c r="A379" s="13" t="s">
        <v>1206</v>
      </c>
      <c r="B379" s="15" t="s">
        <v>40</v>
      </c>
      <c r="C379" s="13" t="s">
        <v>1207</v>
      </c>
      <c r="D379" s="14">
        <v>1</v>
      </c>
      <c r="E379" s="16">
        <v>250</v>
      </c>
      <c r="F379" s="17">
        <v>52.5</v>
      </c>
      <c r="G379" s="18">
        <v>189.1</v>
      </c>
      <c r="H379" s="14">
        <v>39.71</v>
      </c>
      <c r="I379" s="19">
        <v>45364</v>
      </c>
      <c r="J379" s="20" t="s">
        <v>42</v>
      </c>
      <c r="K379" s="21">
        <v>2</v>
      </c>
      <c r="L379" s="21"/>
      <c r="M379" s="21"/>
      <c r="N379" s="21"/>
      <c r="O379" s="13" t="s">
        <v>1208</v>
      </c>
      <c r="P379" s="13" t="s">
        <v>1209</v>
      </c>
      <c r="Q379" s="21" t="s">
        <v>44</v>
      </c>
      <c r="R379" s="21"/>
      <c r="S379" s="13" t="s">
        <v>771</v>
      </c>
      <c r="T379" s="16">
        <v>228.81</v>
      </c>
      <c r="U379" s="23" t="s">
        <v>46</v>
      </c>
      <c r="V379" s="22" t="s">
        <v>53</v>
      </c>
    </row>
    <row r="380" spans="1:22" ht="19.5" customHeight="1" x14ac:dyDescent="0.2">
      <c r="A380" s="13" t="s">
        <v>1210</v>
      </c>
      <c r="B380" s="15" t="s">
        <v>40</v>
      </c>
      <c r="C380" s="13" t="s">
        <v>1211</v>
      </c>
      <c r="D380" s="14">
        <v>0.1</v>
      </c>
      <c r="E380" s="16">
        <v>4860</v>
      </c>
      <c r="F380" s="17">
        <v>1020.6</v>
      </c>
      <c r="G380" s="18">
        <v>4860</v>
      </c>
      <c r="H380" s="14">
        <v>1020.6</v>
      </c>
      <c r="I380" s="19">
        <v>45317</v>
      </c>
      <c r="J380" s="20" t="s">
        <v>107</v>
      </c>
      <c r="K380" s="21">
        <v>2</v>
      </c>
      <c r="L380" s="21"/>
      <c r="M380" s="21"/>
      <c r="N380" s="21"/>
      <c r="O380" s="13" t="s">
        <v>1212</v>
      </c>
      <c r="P380" s="13" t="s">
        <v>1213</v>
      </c>
      <c r="Q380" s="21" t="s">
        <v>44</v>
      </c>
      <c r="R380" s="21"/>
      <c r="S380" s="13" t="s">
        <v>1214</v>
      </c>
      <c r="T380" s="16">
        <v>5880.6</v>
      </c>
      <c r="U380" s="23" t="s">
        <v>46</v>
      </c>
      <c r="V380" s="22" t="s">
        <v>47</v>
      </c>
    </row>
    <row r="381" spans="1:22" ht="19.5" customHeight="1" x14ac:dyDescent="0.2">
      <c r="A381" s="13" t="s">
        <v>1215</v>
      </c>
      <c r="B381" s="15" t="s">
        <v>64</v>
      </c>
      <c r="C381" s="13" t="s">
        <v>1216</v>
      </c>
      <c r="D381" s="14">
        <v>0.04</v>
      </c>
      <c r="E381" s="16">
        <v>12</v>
      </c>
      <c r="F381" s="17">
        <v>2.52</v>
      </c>
      <c r="G381" s="18">
        <v>11.57</v>
      </c>
      <c r="H381" s="14">
        <v>2.4300000000000002</v>
      </c>
      <c r="I381" s="19">
        <v>45350</v>
      </c>
      <c r="J381" s="20" t="s">
        <v>42</v>
      </c>
      <c r="K381" s="21">
        <v>2</v>
      </c>
      <c r="L381" s="21"/>
      <c r="M381" s="21"/>
      <c r="N381" s="21"/>
      <c r="O381" s="13" t="s">
        <v>1193</v>
      </c>
      <c r="P381" s="13" t="s">
        <v>1217</v>
      </c>
      <c r="Q381" s="21" t="s">
        <v>44</v>
      </c>
      <c r="R381" s="21"/>
      <c r="S381" s="13" t="s">
        <v>617</v>
      </c>
      <c r="T381" s="16">
        <v>14</v>
      </c>
      <c r="U381" s="23" t="s">
        <v>46</v>
      </c>
      <c r="V381" s="22" t="s">
        <v>99</v>
      </c>
    </row>
    <row r="382" spans="1:22" ht="19.5" customHeight="1" x14ac:dyDescent="0.2">
      <c r="A382" s="13" t="s">
        <v>1218</v>
      </c>
      <c r="B382" s="15" t="s">
        <v>64</v>
      </c>
      <c r="C382" s="13" t="s">
        <v>1219</v>
      </c>
      <c r="D382" s="14">
        <v>1</v>
      </c>
      <c r="E382" s="16">
        <v>2311</v>
      </c>
      <c r="F382" s="17">
        <v>485.31</v>
      </c>
      <c r="G382" s="18">
        <v>2310.5300000000002</v>
      </c>
      <c r="H382" s="14">
        <v>485.21</v>
      </c>
      <c r="I382" s="19">
        <v>45313</v>
      </c>
      <c r="J382" s="20" t="s">
        <v>42</v>
      </c>
      <c r="K382" s="21">
        <v>2</v>
      </c>
      <c r="L382" s="21"/>
      <c r="M382" s="21"/>
      <c r="N382" s="21"/>
      <c r="O382" s="13" t="s">
        <v>1220</v>
      </c>
      <c r="P382" s="13" t="s">
        <v>1221</v>
      </c>
      <c r="Q382" s="21" t="s">
        <v>44</v>
      </c>
      <c r="R382" s="21"/>
      <c r="S382" s="13" t="s">
        <v>1222</v>
      </c>
      <c r="T382" s="16">
        <v>2795.74</v>
      </c>
      <c r="U382" s="23" t="s">
        <v>46</v>
      </c>
      <c r="V382" s="22" t="s">
        <v>53</v>
      </c>
    </row>
    <row r="383" spans="1:22" ht="19.5" customHeight="1" x14ac:dyDescent="0.2">
      <c r="A383" s="13" t="s">
        <v>1223</v>
      </c>
      <c r="B383" s="15" t="s">
        <v>64</v>
      </c>
      <c r="C383" s="13" t="s">
        <v>1224</v>
      </c>
      <c r="D383" s="14">
        <v>1</v>
      </c>
      <c r="E383" s="16">
        <v>1278</v>
      </c>
      <c r="F383" s="17">
        <v>268.38</v>
      </c>
      <c r="G383" s="18">
        <v>1277.47</v>
      </c>
      <c r="H383" s="14">
        <v>268.27</v>
      </c>
      <c r="I383" s="19">
        <v>45349</v>
      </c>
      <c r="J383" s="20" t="s">
        <v>42</v>
      </c>
      <c r="K383" s="21">
        <v>2</v>
      </c>
      <c r="L383" s="21"/>
      <c r="M383" s="21"/>
      <c r="N383" s="21"/>
      <c r="O383" s="13" t="s">
        <v>1220</v>
      </c>
      <c r="P383" s="13" t="s">
        <v>1221</v>
      </c>
      <c r="Q383" s="21" t="s">
        <v>44</v>
      </c>
      <c r="R383" s="21"/>
      <c r="S383" s="13" t="s">
        <v>1225</v>
      </c>
      <c r="T383" s="16">
        <v>1545.74</v>
      </c>
      <c r="U383" s="23" t="s">
        <v>46</v>
      </c>
      <c r="V383" s="22" t="s">
        <v>53</v>
      </c>
    </row>
    <row r="384" spans="1:22" ht="19.5" customHeight="1" x14ac:dyDescent="0.2">
      <c r="A384" s="13" t="s">
        <v>1226</v>
      </c>
      <c r="B384" s="15" t="s">
        <v>40</v>
      </c>
      <c r="C384" s="13" t="s">
        <v>1227</v>
      </c>
      <c r="D384" s="14">
        <v>0.1</v>
      </c>
      <c r="E384" s="16">
        <v>3349.56</v>
      </c>
      <c r="F384" s="17">
        <v>703.4076</v>
      </c>
      <c r="G384" s="18">
        <v>3349.56</v>
      </c>
      <c r="H384" s="14">
        <v>703.41</v>
      </c>
      <c r="I384" s="19">
        <v>45321</v>
      </c>
      <c r="J384" s="20" t="s">
        <v>107</v>
      </c>
      <c r="K384" s="21">
        <v>2</v>
      </c>
      <c r="L384" s="21"/>
      <c r="M384" s="21"/>
      <c r="N384" s="21"/>
      <c r="O384" s="13" t="s">
        <v>1228</v>
      </c>
      <c r="P384" s="13" t="s">
        <v>1229</v>
      </c>
      <c r="Q384" s="21" t="s">
        <v>44</v>
      </c>
      <c r="R384" s="21"/>
      <c r="S384" s="13" t="s">
        <v>710</v>
      </c>
      <c r="T384" s="16">
        <v>4052.97</v>
      </c>
      <c r="U384" s="23" t="s">
        <v>46</v>
      </c>
      <c r="V384" s="22" t="s">
        <v>47</v>
      </c>
    </row>
    <row r="385" spans="1:22" ht="19.5" customHeight="1" x14ac:dyDescent="0.2">
      <c r="A385" s="13" t="s">
        <v>1230</v>
      </c>
      <c r="B385" s="15" t="s">
        <v>40</v>
      </c>
      <c r="C385" s="13" t="s">
        <v>1231</v>
      </c>
      <c r="D385" s="14">
        <v>0.02</v>
      </c>
      <c r="E385" s="16">
        <v>360</v>
      </c>
      <c r="F385" s="17">
        <v>0</v>
      </c>
      <c r="G385" s="18">
        <v>360</v>
      </c>
      <c r="H385" s="14">
        <v>0</v>
      </c>
      <c r="I385" s="19">
        <v>45336</v>
      </c>
      <c r="J385" s="20" t="s">
        <v>42</v>
      </c>
      <c r="K385" s="21">
        <v>2</v>
      </c>
      <c r="L385" s="21"/>
      <c r="M385" s="21"/>
      <c r="N385" s="21"/>
      <c r="O385" s="13" t="s">
        <v>1232</v>
      </c>
      <c r="P385" s="13" t="s">
        <v>1233</v>
      </c>
      <c r="Q385" s="21" t="s">
        <v>44</v>
      </c>
      <c r="R385" s="21"/>
      <c r="S385" s="13" t="s">
        <v>1234</v>
      </c>
      <c r="T385" s="16">
        <v>360</v>
      </c>
      <c r="U385" s="23" t="s">
        <v>46</v>
      </c>
      <c r="V385" s="22" t="s">
        <v>99</v>
      </c>
    </row>
    <row r="386" spans="1:22" ht="19.5" customHeight="1" x14ac:dyDescent="0.2">
      <c r="A386" s="13" t="s">
        <v>1235</v>
      </c>
      <c r="B386" s="15" t="s">
        <v>40</v>
      </c>
      <c r="C386" s="13" t="s">
        <v>1236</v>
      </c>
      <c r="D386" s="14">
        <v>0.6</v>
      </c>
      <c r="E386" s="16">
        <v>280</v>
      </c>
      <c r="F386" s="17">
        <v>58.8</v>
      </c>
      <c r="G386" s="18">
        <v>280</v>
      </c>
      <c r="H386" s="14">
        <v>58.8</v>
      </c>
      <c r="I386" s="19">
        <v>45349</v>
      </c>
      <c r="J386" s="20" t="s">
        <v>42</v>
      </c>
      <c r="K386" s="21">
        <v>2</v>
      </c>
      <c r="L386" s="21"/>
      <c r="M386" s="21"/>
      <c r="N386" s="21"/>
      <c r="O386" s="13" t="s">
        <v>1232</v>
      </c>
      <c r="P386" s="13" t="s">
        <v>1233</v>
      </c>
      <c r="Q386" s="21" t="s">
        <v>44</v>
      </c>
      <c r="R386" s="21"/>
      <c r="S386" s="13" t="s">
        <v>1237</v>
      </c>
      <c r="T386" s="16">
        <v>338.8</v>
      </c>
      <c r="U386" s="23" t="s">
        <v>46</v>
      </c>
      <c r="V386" s="22" t="s">
        <v>99</v>
      </c>
    </row>
    <row r="387" spans="1:22" ht="19.5" customHeight="1" x14ac:dyDescent="0.2">
      <c r="A387" s="13" t="s">
        <v>1238</v>
      </c>
      <c r="B387" s="15" t="s">
        <v>40</v>
      </c>
      <c r="C387" s="13" t="s">
        <v>1239</v>
      </c>
      <c r="D387" s="14">
        <v>0.1</v>
      </c>
      <c r="E387" s="16">
        <v>280</v>
      </c>
      <c r="F387" s="17">
        <v>58.8</v>
      </c>
      <c r="G387" s="18">
        <v>280</v>
      </c>
      <c r="H387" s="14">
        <v>58.8</v>
      </c>
      <c r="I387" s="19">
        <v>45344</v>
      </c>
      <c r="J387" s="20" t="s">
        <v>42</v>
      </c>
      <c r="K387" s="21">
        <v>2</v>
      </c>
      <c r="L387" s="21"/>
      <c r="M387" s="21"/>
      <c r="N387" s="21"/>
      <c r="O387" s="13" t="s">
        <v>1232</v>
      </c>
      <c r="P387" s="13" t="s">
        <v>1233</v>
      </c>
      <c r="Q387" s="21" t="s">
        <v>44</v>
      </c>
      <c r="R387" s="21"/>
      <c r="S387" s="13" t="s">
        <v>1237</v>
      </c>
      <c r="T387" s="16">
        <v>338.8</v>
      </c>
      <c r="U387" s="23" t="s">
        <v>46</v>
      </c>
      <c r="V387" s="22" t="s">
        <v>99</v>
      </c>
    </row>
    <row r="388" spans="1:22" ht="19.5" customHeight="1" x14ac:dyDescent="0.2">
      <c r="A388" s="13" t="s">
        <v>1240</v>
      </c>
      <c r="B388" s="15" t="s">
        <v>40</v>
      </c>
      <c r="C388" s="13" t="s">
        <v>1241</v>
      </c>
      <c r="D388" s="14">
        <v>0.15</v>
      </c>
      <c r="E388" s="16">
        <v>900</v>
      </c>
      <c r="F388" s="17">
        <v>189</v>
      </c>
      <c r="G388" s="18">
        <v>900</v>
      </c>
      <c r="H388" s="14">
        <v>189</v>
      </c>
      <c r="I388" s="19">
        <v>45344</v>
      </c>
      <c r="J388" s="20" t="s">
        <v>42</v>
      </c>
      <c r="K388" s="21">
        <v>2</v>
      </c>
      <c r="L388" s="21"/>
      <c r="M388" s="21"/>
      <c r="N388" s="21"/>
      <c r="O388" s="13" t="s">
        <v>1232</v>
      </c>
      <c r="P388" s="13" t="s">
        <v>1233</v>
      </c>
      <c r="Q388" s="21" t="s">
        <v>44</v>
      </c>
      <c r="R388" s="21"/>
      <c r="S388" s="13" t="s">
        <v>1242</v>
      </c>
      <c r="T388" s="16">
        <v>1089</v>
      </c>
      <c r="U388" s="23" t="s">
        <v>46</v>
      </c>
      <c r="V388" s="22" t="s">
        <v>99</v>
      </c>
    </row>
    <row r="389" spans="1:22" ht="19.5" customHeight="1" x14ac:dyDescent="0.2">
      <c r="A389" s="13" t="s">
        <v>1243</v>
      </c>
      <c r="B389" s="15" t="s">
        <v>40</v>
      </c>
      <c r="C389" s="13" t="s">
        <v>1244</v>
      </c>
      <c r="D389" s="14">
        <v>0.1</v>
      </c>
      <c r="E389" s="16">
        <v>330</v>
      </c>
      <c r="F389" s="17">
        <v>0</v>
      </c>
      <c r="G389" s="18">
        <v>330</v>
      </c>
      <c r="H389" s="14">
        <v>0</v>
      </c>
      <c r="I389" s="19">
        <v>45344</v>
      </c>
      <c r="J389" s="20" t="s">
        <v>42</v>
      </c>
      <c r="K389" s="21">
        <v>2</v>
      </c>
      <c r="L389" s="21"/>
      <c r="M389" s="21"/>
      <c r="N389" s="21"/>
      <c r="O389" s="13" t="s">
        <v>1232</v>
      </c>
      <c r="P389" s="13" t="s">
        <v>1233</v>
      </c>
      <c r="Q389" s="21" t="s">
        <v>44</v>
      </c>
      <c r="R389" s="21"/>
      <c r="S389" s="13" t="s">
        <v>1234</v>
      </c>
      <c r="T389" s="16">
        <v>330</v>
      </c>
      <c r="U389" s="23" t="s">
        <v>46</v>
      </c>
      <c r="V389" s="22" t="s">
        <v>99</v>
      </c>
    </row>
    <row r="390" spans="1:22" ht="19.5" customHeight="1" x14ac:dyDescent="0.2">
      <c r="A390" s="13" t="s">
        <v>1245</v>
      </c>
      <c r="B390" s="15" t="s">
        <v>64</v>
      </c>
      <c r="C390" s="13" t="s">
        <v>1246</v>
      </c>
      <c r="D390" s="14">
        <v>0.1</v>
      </c>
      <c r="E390" s="16">
        <v>1108.2</v>
      </c>
      <c r="F390" s="17">
        <v>232.72200000000001</v>
      </c>
      <c r="G390" s="18">
        <v>1108.2</v>
      </c>
      <c r="H390" s="14">
        <v>232.72</v>
      </c>
      <c r="I390" s="19">
        <v>45296</v>
      </c>
      <c r="J390" s="20" t="s">
        <v>42</v>
      </c>
      <c r="K390" s="21">
        <v>2</v>
      </c>
      <c r="L390" s="21"/>
      <c r="M390" s="21"/>
      <c r="N390" s="21"/>
      <c r="O390" s="13" t="s">
        <v>1247</v>
      </c>
      <c r="P390" s="13" t="s">
        <v>1248</v>
      </c>
      <c r="Q390" s="21" t="s">
        <v>44</v>
      </c>
      <c r="R390" s="21"/>
      <c r="S390" s="13" t="s">
        <v>1249</v>
      </c>
      <c r="T390" s="16">
        <v>1340.92</v>
      </c>
      <c r="U390" s="23" t="s">
        <v>46</v>
      </c>
      <c r="V390" s="22" t="s">
        <v>47</v>
      </c>
    </row>
    <row r="391" spans="1:22" ht="19.5" customHeight="1" x14ac:dyDescent="0.2">
      <c r="A391" s="13" t="s">
        <v>1250</v>
      </c>
      <c r="B391" s="15" t="s">
        <v>40</v>
      </c>
      <c r="C391" s="13" t="s">
        <v>1251</v>
      </c>
      <c r="D391" s="14">
        <v>0.1</v>
      </c>
      <c r="E391" s="16">
        <v>242.99</v>
      </c>
      <c r="F391" s="17">
        <v>51.027900000000002</v>
      </c>
      <c r="G391" s="18">
        <v>242.99</v>
      </c>
      <c r="H391" s="14">
        <v>51.03</v>
      </c>
      <c r="I391" s="19">
        <v>45329</v>
      </c>
      <c r="J391" s="20" t="s">
        <v>42</v>
      </c>
      <c r="K391" s="21">
        <v>2</v>
      </c>
      <c r="L391" s="21"/>
      <c r="M391" s="21"/>
      <c r="N391" s="21"/>
      <c r="O391" s="13" t="s">
        <v>1247</v>
      </c>
      <c r="P391" s="13" t="s">
        <v>1248</v>
      </c>
      <c r="Q391" s="21" t="s">
        <v>44</v>
      </c>
      <c r="R391" s="21"/>
      <c r="S391" s="13">
        <v>50531100</v>
      </c>
      <c r="T391" s="16">
        <v>294.02</v>
      </c>
      <c r="U391" s="23" t="s">
        <v>46</v>
      </c>
      <c r="V391" s="22" t="s">
        <v>47</v>
      </c>
    </row>
    <row r="392" spans="1:22" ht="19.5" customHeight="1" x14ac:dyDescent="0.2">
      <c r="A392" s="13" t="s">
        <v>1252</v>
      </c>
      <c r="B392" s="15" t="s">
        <v>64</v>
      </c>
      <c r="C392" s="13" t="s">
        <v>1253</v>
      </c>
      <c r="D392" s="14">
        <v>0.1</v>
      </c>
      <c r="E392" s="16">
        <v>1895.31</v>
      </c>
      <c r="F392" s="17">
        <v>398.01510000000002</v>
      </c>
      <c r="G392" s="18">
        <v>1895.31</v>
      </c>
      <c r="H392" s="14">
        <v>398.02</v>
      </c>
      <c r="I392" s="19">
        <v>45313</v>
      </c>
      <c r="J392" s="20" t="s">
        <v>42</v>
      </c>
      <c r="K392" s="21">
        <v>2</v>
      </c>
      <c r="L392" s="21"/>
      <c r="M392" s="21"/>
      <c r="N392" s="21"/>
      <c r="O392" s="13" t="s">
        <v>1247</v>
      </c>
      <c r="P392" s="13" t="s">
        <v>1248</v>
      </c>
      <c r="Q392" s="21" t="s">
        <v>44</v>
      </c>
      <c r="R392" s="21"/>
      <c r="S392" s="13" t="s">
        <v>1254</v>
      </c>
      <c r="T392" s="16">
        <v>2293.33</v>
      </c>
      <c r="U392" s="23" t="s">
        <v>46</v>
      </c>
      <c r="V392" s="22" t="s">
        <v>47</v>
      </c>
    </row>
    <row r="393" spans="1:22" ht="19.5" customHeight="1" x14ac:dyDescent="0.2">
      <c r="A393" s="13" t="s">
        <v>1255</v>
      </c>
      <c r="B393" s="15" t="s">
        <v>40</v>
      </c>
      <c r="C393" s="13" t="s">
        <v>1256</v>
      </c>
      <c r="D393" s="14">
        <v>0.1</v>
      </c>
      <c r="E393" s="16">
        <v>280</v>
      </c>
      <c r="F393" s="17">
        <v>58.8</v>
      </c>
      <c r="G393" s="18">
        <v>280</v>
      </c>
      <c r="H393" s="14">
        <v>58.8</v>
      </c>
      <c r="I393" s="19">
        <v>45314</v>
      </c>
      <c r="J393" s="20" t="s">
        <v>42</v>
      </c>
      <c r="K393" s="21">
        <v>2</v>
      </c>
      <c r="L393" s="21"/>
      <c r="M393" s="21"/>
      <c r="N393" s="21"/>
      <c r="O393" s="13" t="s">
        <v>1247</v>
      </c>
      <c r="P393" s="13" t="s">
        <v>1248</v>
      </c>
      <c r="Q393" s="21" t="s">
        <v>44</v>
      </c>
      <c r="R393" s="21"/>
      <c r="S393" s="13" t="s">
        <v>1257</v>
      </c>
      <c r="T393" s="16">
        <v>338.8</v>
      </c>
      <c r="U393" s="23" t="s">
        <v>46</v>
      </c>
      <c r="V393" s="22" t="s">
        <v>47</v>
      </c>
    </row>
    <row r="394" spans="1:22" ht="19.5" customHeight="1" x14ac:dyDescent="0.2">
      <c r="A394" s="13" t="s">
        <v>1258</v>
      </c>
      <c r="B394" s="15" t="s">
        <v>40</v>
      </c>
      <c r="C394" s="13" t="s">
        <v>1259</v>
      </c>
      <c r="D394" s="14">
        <v>0.1</v>
      </c>
      <c r="E394" s="16">
        <v>210.15</v>
      </c>
      <c r="F394" s="17">
        <v>44.131500000000003</v>
      </c>
      <c r="G394" s="18">
        <v>210.15</v>
      </c>
      <c r="H394" s="14">
        <v>44.13</v>
      </c>
      <c r="I394" s="19">
        <v>45314</v>
      </c>
      <c r="J394" s="20" t="s">
        <v>42</v>
      </c>
      <c r="K394" s="21">
        <v>2</v>
      </c>
      <c r="L394" s="21"/>
      <c r="M394" s="21"/>
      <c r="N394" s="21"/>
      <c r="O394" s="13" t="s">
        <v>1247</v>
      </c>
      <c r="P394" s="13" t="s">
        <v>1248</v>
      </c>
      <c r="Q394" s="21" t="s">
        <v>44</v>
      </c>
      <c r="R394" s="21"/>
      <c r="S394" s="13" t="s">
        <v>1260</v>
      </c>
      <c r="T394" s="16">
        <v>254.28</v>
      </c>
      <c r="U394" s="23" t="s">
        <v>46</v>
      </c>
      <c r="V394" s="22" t="s">
        <v>47</v>
      </c>
    </row>
    <row r="395" spans="1:22" ht="19.5" customHeight="1" x14ac:dyDescent="0.2">
      <c r="A395" s="13" t="s">
        <v>1261</v>
      </c>
      <c r="B395" s="15" t="s">
        <v>40</v>
      </c>
      <c r="C395" s="13" t="s">
        <v>1262</v>
      </c>
      <c r="D395" s="14">
        <v>0.1</v>
      </c>
      <c r="E395" s="16">
        <v>307.05</v>
      </c>
      <c r="F395" s="17">
        <v>64.480500000000006</v>
      </c>
      <c r="G395" s="18">
        <v>307.05</v>
      </c>
      <c r="H395" s="14">
        <v>64.48</v>
      </c>
      <c r="I395" s="19">
        <v>45314</v>
      </c>
      <c r="J395" s="20" t="s">
        <v>42</v>
      </c>
      <c r="K395" s="21">
        <v>2</v>
      </c>
      <c r="L395" s="21"/>
      <c r="M395" s="21"/>
      <c r="N395" s="21"/>
      <c r="O395" s="13" t="s">
        <v>1247</v>
      </c>
      <c r="P395" s="13" t="s">
        <v>1248</v>
      </c>
      <c r="Q395" s="21" t="s">
        <v>44</v>
      </c>
      <c r="R395" s="21"/>
      <c r="S395" s="13" t="s">
        <v>1263</v>
      </c>
      <c r="T395" s="16">
        <v>371.53</v>
      </c>
      <c r="U395" s="23" t="s">
        <v>46</v>
      </c>
      <c r="V395" s="22" t="s">
        <v>47</v>
      </c>
    </row>
    <row r="396" spans="1:22" ht="19.5" customHeight="1" x14ac:dyDescent="0.2">
      <c r="A396" s="13" t="s">
        <v>1264</v>
      </c>
      <c r="B396" s="15" t="s">
        <v>64</v>
      </c>
      <c r="C396" s="13" t="s">
        <v>1265</v>
      </c>
      <c r="D396" s="14">
        <v>0.1</v>
      </c>
      <c r="E396" s="16">
        <v>168.25</v>
      </c>
      <c r="F396" s="17">
        <v>35.332500000000003</v>
      </c>
      <c r="G396" s="18">
        <v>168.25</v>
      </c>
      <c r="H396" s="14">
        <v>35.33</v>
      </c>
      <c r="I396" s="19">
        <v>45320</v>
      </c>
      <c r="J396" s="20" t="s">
        <v>42</v>
      </c>
      <c r="K396" s="21">
        <v>2</v>
      </c>
      <c r="L396" s="21"/>
      <c r="M396" s="21"/>
      <c r="N396" s="21"/>
      <c r="O396" s="13" t="s">
        <v>1247</v>
      </c>
      <c r="P396" s="13" t="s">
        <v>1248</v>
      </c>
      <c r="Q396" s="21" t="s">
        <v>44</v>
      </c>
      <c r="R396" s="21"/>
      <c r="S396" s="13" t="s">
        <v>1266</v>
      </c>
      <c r="T396" s="16">
        <v>203.58</v>
      </c>
      <c r="U396" s="23" t="s">
        <v>46</v>
      </c>
      <c r="V396" s="22" t="s">
        <v>47</v>
      </c>
    </row>
    <row r="397" spans="1:22" ht="19.5" customHeight="1" x14ac:dyDescent="0.2">
      <c r="A397" s="13" t="s">
        <v>1267</v>
      </c>
      <c r="B397" s="15" t="s">
        <v>64</v>
      </c>
      <c r="C397" s="13" t="s">
        <v>1268</v>
      </c>
      <c r="D397" s="14">
        <v>0.1</v>
      </c>
      <c r="E397" s="16">
        <v>208.95</v>
      </c>
      <c r="F397" s="17">
        <v>43.8795</v>
      </c>
      <c r="G397" s="18">
        <v>208.95</v>
      </c>
      <c r="H397" s="14">
        <v>43.88</v>
      </c>
      <c r="I397" s="19">
        <v>45323</v>
      </c>
      <c r="J397" s="20" t="s">
        <v>42</v>
      </c>
      <c r="K397" s="21">
        <v>2</v>
      </c>
      <c r="L397" s="21"/>
      <c r="M397" s="21"/>
      <c r="N397" s="21"/>
      <c r="O397" s="13" t="s">
        <v>1247</v>
      </c>
      <c r="P397" s="13" t="s">
        <v>1248</v>
      </c>
      <c r="Q397" s="21" t="s">
        <v>44</v>
      </c>
      <c r="R397" s="21"/>
      <c r="S397" s="13" t="s">
        <v>1266</v>
      </c>
      <c r="T397" s="16">
        <v>252.83</v>
      </c>
      <c r="U397" s="23" t="s">
        <v>46</v>
      </c>
      <c r="V397" s="22" t="s">
        <v>47</v>
      </c>
    </row>
    <row r="398" spans="1:22" ht="19.5" customHeight="1" x14ac:dyDescent="0.2">
      <c r="A398" s="13" t="s">
        <v>1269</v>
      </c>
      <c r="B398" s="15" t="s">
        <v>64</v>
      </c>
      <c r="C398" s="13" t="s">
        <v>1270</v>
      </c>
      <c r="D398" s="14">
        <v>0.1</v>
      </c>
      <c r="E398" s="16">
        <v>168.5</v>
      </c>
      <c r="F398" s="17">
        <v>35.384999999999998</v>
      </c>
      <c r="G398" s="18">
        <v>168.5</v>
      </c>
      <c r="H398" s="14">
        <v>35.39</v>
      </c>
      <c r="I398" s="19">
        <v>45341</v>
      </c>
      <c r="J398" s="20" t="s">
        <v>42</v>
      </c>
      <c r="K398" s="21">
        <v>2</v>
      </c>
      <c r="L398" s="21"/>
      <c r="M398" s="21"/>
      <c r="N398" s="21"/>
      <c r="O398" s="13" t="s">
        <v>1247</v>
      </c>
      <c r="P398" s="13" t="s">
        <v>1248</v>
      </c>
      <c r="Q398" s="21" t="s">
        <v>44</v>
      </c>
      <c r="R398" s="21"/>
      <c r="S398" s="13" t="s">
        <v>1271</v>
      </c>
      <c r="T398" s="16">
        <v>203.89</v>
      </c>
      <c r="U398" s="23" t="s">
        <v>46</v>
      </c>
      <c r="V398" s="22" t="s">
        <v>47</v>
      </c>
    </row>
    <row r="399" spans="1:22" ht="19.5" customHeight="1" x14ac:dyDescent="0.2">
      <c r="A399" s="13" t="s">
        <v>1272</v>
      </c>
      <c r="B399" s="15" t="s">
        <v>64</v>
      </c>
      <c r="C399" s="13" t="s">
        <v>1273</v>
      </c>
      <c r="D399" s="14">
        <v>0.1</v>
      </c>
      <c r="E399" s="16">
        <v>476</v>
      </c>
      <c r="F399" s="17">
        <v>99.96</v>
      </c>
      <c r="G399" s="18">
        <v>476</v>
      </c>
      <c r="H399" s="14">
        <v>99.96</v>
      </c>
      <c r="I399" s="19">
        <v>45343</v>
      </c>
      <c r="J399" s="20" t="s">
        <v>42</v>
      </c>
      <c r="K399" s="21">
        <v>2</v>
      </c>
      <c r="L399" s="21"/>
      <c r="M399" s="21"/>
      <c r="N399" s="21"/>
      <c r="O399" s="13" t="s">
        <v>1247</v>
      </c>
      <c r="P399" s="13" t="s">
        <v>1248</v>
      </c>
      <c r="Q399" s="21" t="s">
        <v>44</v>
      </c>
      <c r="R399" s="21"/>
      <c r="S399" s="13" t="s">
        <v>1266</v>
      </c>
      <c r="T399" s="16">
        <v>575.96</v>
      </c>
      <c r="U399" s="23" t="s">
        <v>46</v>
      </c>
      <c r="V399" s="22" t="s">
        <v>47</v>
      </c>
    </row>
    <row r="400" spans="1:22" ht="19.5" customHeight="1" x14ac:dyDescent="0.2">
      <c r="A400" s="13" t="s">
        <v>1274</v>
      </c>
      <c r="B400" s="15" t="s">
        <v>64</v>
      </c>
      <c r="C400" s="13" t="s">
        <v>1275</v>
      </c>
      <c r="D400" s="14">
        <v>0.1</v>
      </c>
      <c r="E400" s="16">
        <v>311</v>
      </c>
      <c r="F400" s="17">
        <v>65.31</v>
      </c>
      <c r="G400" s="18">
        <v>311</v>
      </c>
      <c r="H400" s="14">
        <v>65.31</v>
      </c>
      <c r="I400" s="19">
        <v>45364</v>
      </c>
      <c r="J400" s="20" t="s">
        <v>42</v>
      </c>
      <c r="K400" s="21">
        <v>2</v>
      </c>
      <c r="L400" s="21"/>
      <c r="M400" s="21"/>
      <c r="N400" s="21"/>
      <c r="O400" s="13" t="s">
        <v>1247</v>
      </c>
      <c r="P400" s="13" t="s">
        <v>1248</v>
      </c>
      <c r="Q400" s="21" t="s">
        <v>44</v>
      </c>
      <c r="R400" s="21"/>
      <c r="S400" s="13" t="s">
        <v>1276</v>
      </c>
      <c r="T400" s="16">
        <v>376.31</v>
      </c>
      <c r="U400" s="23" t="s">
        <v>46</v>
      </c>
      <c r="V400" s="22" t="s">
        <v>47</v>
      </c>
    </row>
    <row r="401" spans="1:22" ht="19.5" customHeight="1" x14ac:dyDescent="0.2">
      <c r="A401" s="13" t="s">
        <v>1277</v>
      </c>
      <c r="B401" s="15" t="s">
        <v>40</v>
      </c>
      <c r="C401" s="13" t="s">
        <v>1278</v>
      </c>
      <c r="D401" s="14">
        <v>0.1</v>
      </c>
      <c r="E401" s="16">
        <v>716</v>
      </c>
      <c r="F401" s="17">
        <v>150.36000000000001</v>
      </c>
      <c r="G401" s="18">
        <v>716</v>
      </c>
      <c r="H401" s="14">
        <v>150.36000000000001</v>
      </c>
      <c r="I401" s="19">
        <v>45364</v>
      </c>
      <c r="J401" s="20" t="s">
        <v>42</v>
      </c>
      <c r="K401" s="21">
        <v>2</v>
      </c>
      <c r="L401" s="21"/>
      <c r="M401" s="21"/>
      <c r="N401" s="21"/>
      <c r="O401" s="13" t="s">
        <v>1247</v>
      </c>
      <c r="P401" s="13" t="s">
        <v>1248</v>
      </c>
      <c r="Q401" s="21" t="s">
        <v>44</v>
      </c>
      <c r="R401" s="21"/>
      <c r="S401" s="13" t="s">
        <v>1279</v>
      </c>
      <c r="T401" s="16">
        <v>866.36</v>
      </c>
      <c r="U401" s="23" t="s">
        <v>46</v>
      </c>
      <c r="V401" s="22" t="s">
        <v>47</v>
      </c>
    </row>
    <row r="402" spans="1:22" ht="19.5" customHeight="1" x14ac:dyDescent="0.2">
      <c r="A402" s="13" t="s">
        <v>1280</v>
      </c>
      <c r="B402" s="15" t="s">
        <v>64</v>
      </c>
      <c r="C402" s="13" t="s">
        <v>1281</v>
      </c>
      <c r="D402" s="14">
        <v>0.1</v>
      </c>
      <c r="E402" s="16">
        <v>139.26</v>
      </c>
      <c r="F402" s="17">
        <v>29.244599999999998</v>
      </c>
      <c r="G402" s="18">
        <v>139.26</v>
      </c>
      <c r="H402" s="14">
        <v>29.24</v>
      </c>
      <c r="I402" s="19">
        <v>45366</v>
      </c>
      <c r="J402" s="20" t="s">
        <v>42</v>
      </c>
      <c r="K402" s="21">
        <v>2</v>
      </c>
      <c r="L402" s="21"/>
      <c r="M402" s="21"/>
      <c r="N402" s="21"/>
      <c r="O402" s="13" t="s">
        <v>1247</v>
      </c>
      <c r="P402" s="13" t="s">
        <v>1248</v>
      </c>
      <c r="Q402" s="21" t="s">
        <v>44</v>
      </c>
      <c r="R402" s="21"/>
      <c r="S402" s="13" t="s">
        <v>1276</v>
      </c>
      <c r="T402" s="16">
        <v>168.5</v>
      </c>
      <c r="U402" s="23" t="s">
        <v>46</v>
      </c>
      <c r="V402" s="22" t="s">
        <v>47</v>
      </c>
    </row>
    <row r="403" spans="1:22" ht="19.5" customHeight="1" x14ac:dyDescent="0.2">
      <c r="A403" s="13" t="s">
        <v>1282</v>
      </c>
      <c r="B403" s="15" t="s">
        <v>40</v>
      </c>
      <c r="C403" s="13" t="s">
        <v>1283</v>
      </c>
      <c r="D403" s="14">
        <v>0.25</v>
      </c>
      <c r="E403" s="16">
        <v>1900</v>
      </c>
      <c r="F403" s="17">
        <v>399</v>
      </c>
      <c r="G403" s="18">
        <v>1900</v>
      </c>
      <c r="H403" s="14">
        <v>399</v>
      </c>
      <c r="I403" s="19">
        <v>45308</v>
      </c>
      <c r="J403" s="20" t="s">
        <v>42</v>
      </c>
      <c r="K403" s="21">
        <v>2</v>
      </c>
      <c r="L403" s="21"/>
      <c r="M403" s="21"/>
      <c r="N403" s="21"/>
      <c r="O403" s="13" t="s">
        <v>1284</v>
      </c>
      <c r="P403" s="13" t="s">
        <v>1285</v>
      </c>
      <c r="Q403" s="21" t="s">
        <v>44</v>
      </c>
      <c r="R403" s="21"/>
      <c r="S403" s="13" t="s">
        <v>1286</v>
      </c>
      <c r="T403" s="16">
        <v>2299</v>
      </c>
      <c r="U403" s="23" t="s">
        <v>46</v>
      </c>
      <c r="V403" s="22" t="s">
        <v>47</v>
      </c>
    </row>
    <row r="404" spans="1:22" ht="19.5" customHeight="1" x14ac:dyDescent="0.2">
      <c r="A404" s="13" t="s">
        <v>1287</v>
      </c>
      <c r="B404" s="15" t="s">
        <v>40</v>
      </c>
      <c r="C404" s="13" t="s">
        <v>1288</v>
      </c>
      <c r="D404" s="14">
        <v>1</v>
      </c>
      <c r="E404" s="16">
        <v>100</v>
      </c>
      <c r="F404" s="17">
        <v>21</v>
      </c>
      <c r="G404" s="18">
        <v>58.68</v>
      </c>
      <c r="H404" s="14">
        <v>12.32</v>
      </c>
      <c r="I404" s="19">
        <v>45316</v>
      </c>
      <c r="J404" s="20" t="s">
        <v>42</v>
      </c>
      <c r="K404" s="21">
        <v>2</v>
      </c>
      <c r="L404" s="21"/>
      <c r="M404" s="21"/>
      <c r="N404" s="21"/>
      <c r="O404" s="13" t="s">
        <v>1289</v>
      </c>
      <c r="P404" s="13" t="s">
        <v>1290</v>
      </c>
      <c r="Q404" s="21" t="s">
        <v>44</v>
      </c>
      <c r="R404" s="21"/>
      <c r="S404" s="13" t="s">
        <v>1291</v>
      </c>
      <c r="T404" s="16">
        <v>71</v>
      </c>
      <c r="U404" s="23" t="s">
        <v>46</v>
      </c>
      <c r="V404" s="22" t="s">
        <v>53</v>
      </c>
    </row>
    <row r="405" spans="1:22" ht="19.5" customHeight="1" x14ac:dyDescent="0.2">
      <c r="A405" s="13" t="s">
        <v>1292</v>
      </c>
      <c r="B405" s="15" t="s">
        <v>64</v>
      </c>
      <c r="C405" s="13" t="s">
        <v>1293</v>
      </c>
      <c r="D405" s="14">
        <v>0.1</v>
      </c>
      <c r="E405" s="16">
        <v>80</v>
      </c>
      <c r="F405" s="17">
        <v>16.8</v>
      </c>
      <c r="G405" s="18">
        <v>80</v>
      </c>
      <c r="H405" s="14">
        <v>16.8</v>
      </c>
      <c r="I405" s="19">
        <v>45343</v>
      </c>
      <c r="J405" s="20" t="s">
        <v>42</v>
      </c>
      <c r="K405" s="21">
        <v>2</v>
      </c>
      <c r="L405" s="21"/>
      <c r="M405" s="21"/>
      <c r="N405" s="21"/>
      <c r="O405" s="21" t="s">
        <v>2233</v>
      </c>
      <c r="P405" s="13" t="s">
        <v>1294</v>
      </c>
      <c r="Q405" s="21" t="s">
        <v>44</v>
      </c>
      <c r="R405" s="21"/>
      <c r="S405" s="13" t="s">
        <v>1295</v>
      </c>
      <c r="T405" s="16">
        <v>96.8</v>
      </c>
      <c r="U405" s="23" t="s">
        <v>46</v>
      </c>
      <c r="V405" s="22" t="s">
        <v>104</v>
      </c>
    </row>
    <row r="406" spans="1:22" ht="19.5" customHeight="1" x14ac:dyDescent="0.2">
      <c r="A406" s="13" t="s">
        <v>1296</v>
      </c>
      <c r="B406" s="15" t="s">
        <v>40</v>
      </c>
      <c r="C406" s="13" t="s">
        <v>1297</v>
      </c>
      <c r="D406" s="14">
        <v>0.1</v>
      </c>
      <c r="E406" s="16">
        <v>45</v>
      </c>
      <c r="F406" s="17">
        <v>9.4499999999999993</v>
      </c>
      <c r="G406" s="18">
        <v>45</v>
      </c>
      <c r="H406" s="14">
        <v>9.4499999999999993</v>
      </c>
      <c r="I406" s="19">
        <v>45344</v>
      </c>
      <c r="J406" s="20" t="s">
        <v>42</v>
      </c>
      <c r="K406" s="21">
        <v>2</v>
      </c>
      <c r="L406" s="21"/>
      <c r="M406" s="21"/>
      <c r="N406" s="21"/>
      <c r="O406" s="21" t="s">
        <v>2233</v>
      </c>
      <c r="P406" s="13" t="s">
        <v>1298</v>
      </c>
      <c r="Q406" s="21" t="s">
        <v>44</v>
      </c>
      <c r="R406" s="21"/>
      <c r="S406" s="13" t="s">
        <v>1295</v>
      </c>
      <c r="T406" s="16">
        <v>54.45</v>
      </c>
      <c r="U406" s="23" t="s">
        <v>46</v>
      </c>
      <c r="V406" s="22" t="s">
        <v>104</v>
      </c>
    </row>
    <row r="407" spans="1:22" ht="19.5" customHeight="1" x14ac:dyDescent="0.2">
      <c r="A407" s="13" t="s">
        <v>1299</v>
      </c>
      <c r="B407" s="15" t="s">
        <v>40</v>
      </c>
      <c r="C407" s="13" t="s">
        <v>1300</v>
      </c>
      <c r="D407" s="14">
        <v>0.1</v>
      </c>
      <c r="E407" s="16">
        <v>40</v>
      </c>
      <c r="F407" s="17">
        <v>8.4</v>
      </c>
      <c r="G407" s="18">
        <v>40</v>
      </c>
      <c r="H407" s="14">
        <v>8.4</v>
      </c>
      <c r="I407" s="19">
        <v>45344</v>
      </c>
      <c r="J407" s="20" t="s">
        <v>42</v>
      </c>
      <c r="K407" s="21">
        <v>2</v>
      </c>
      <c r="L407" s="21"/>
      <c r="M407" s="21"/>
      <c r="N407" s="21"/>
      <c r="O407" s="21" t="s">
        <v>2233</v>
      </c>
      <c r="P407" s="13" t="s">
        <v>1298</v>
      </c>
      <c r="Q407" s="21" t="s">
        <v>44</v>
      </c>
      <c r="R407" s="21"/>
      <c r="S407" s="13" t="s">
        <v>1295</v>
      </c>
      <c r="T407" s="16">
        <v>48.4</v>
      </c>
      <c r="U407" s="23" t="s">
        <v>46</v>
      </c>
      <c r="V407" s="22" t="s">
        <v>104</v>
      </c>
    </row>
    <row r="408" spans="1:22" ht="19.5" customHeight="1" x14ac:dyDescent="0.2">
      <c r="A408" s="13" t="s">
        <v>1301</v>
      </c>
      <c r="B408" s="15" t="s">
        <v>64</v>
      </c>
      <c r="C408" s="13" t="s">
        <v>1302</v>
      </c>
      <c r="D408" s="14">
        <v>0.5</v>
      </c>
      <c r="E408" s="16">
        <v>28</v>
      </c>
      <c r="F408" s="17">
        <v>5.88</v>
      </c>
      <c r="G408" s="18">
        <v>28</v>
      </c>
      <c r="H408" s="14">
        <v>5.88</v>
      </c>
      <c r="I408" s="19">
        <v>45308</v>
      </c>
      <c r="J408" s="20" t="s">
        <v>42</v>
      </c>
      <c r="K408" s="21">
        <v>2</v>
      </c>
      <c r="L408" s="21"/>
      <c r="M408" s="21"/>
      <c r="N408" s="21"/>
      <c r="O408" s="13" t="s">
        <v>1303</v>
      </c>
      <c r="P408" s="13" t="s">
        <v>1304</v>
      </c>
      <c r="Q408" s="21" t="s">
        <v>44</v>
      </c>
      <c r="R408" s="21"/>
      <c r="S408" s="13" t="s">
        <v>1305</v>
      </c>
      <c r="T408" s="16">
        <v>33.880000000000003</v>
      </c>
      <c r="U408" s="23" t="s">
        <v>46</v>
      </c>
      <c r="V408" s="22" t="s">
        <v>62</v>
      </c>
    </row>
    <row r="409" spans="1:22" ht="19.5" customHeight="1" x14ac:dyDescent="0.2">
      <c r="A409" s="13" t="s">
        <v>1306</v>
      </c>
      <c r="B409" s="15" t="s">
        <v>64</v>
      </c>
      <c r="C409" s="13" t="s">
        <v>1307</v>
      </c>
      <c r="D409" s="14">
        <v>1</v>
      </c>
      <c r="E409" s="16">
        <v>27</v>
      </c>
      <c r="F409" s="17">
        <v>5.67</v>
      </c>
      <c r="G409" s="18">
        <v>27</v>
      </c>
      <c r="H409" s="14">
        <v>5.67</v>
      </c>
      <c r="I409" s="19">
        <v>45309</v>
      </c>
      <c r="J409" s="20" t="s">
        <v>42</v>
      </c>
      <c r="K409" s="21">
        <v>2</v>
      </c>
      <c r="L409" s="21"/>
      <c r="M409" s="21"/>
      <c r="N409" s="21"/>
      <c r="O409" s="13" t="s">
        <v>1308</v>
      </c>
      <c r="P409" s="13" t="s">
        <v>1304</v>
      </c>
      <c r="Q409" s="21" t="s">
        <v>44</v>
      </c>
      <c r="R409" s="21"/>
      <c r="S409" s="13" t="s">
        <v>130</v>
      </c>
      <c r="T409" s="16">
        <v>32.67</v>
      </c>
      <c r="U409" s="23" t="s">
        <v>46</v>
      </c>
      <c r="V409" s="22" t="s">
        <v>104</v>
      </c>
    </row>
    <row r="410" spans="1:22" ht="19.5" customHeight="1" x14ac:dyDescent="0.2">
      <c r="A410" s="13" t="s">
        <v>1309</v>
      </c>
      <c r="B410" s="15" t="s">
        <v>64</v>
      </c>
      <c r="C410" s="13" t="s">
        <v>906</v>
      </c>
      <c r="D410" s="14">
        <v>0.2</v>
      </c>
      <c r="E410" s="16">
        <v>67.8</v>
      </c>
      <c r="F410" s="17">
        <v>14.238</v>
      </c>
      <c r="G410" s="18">
        <v>67.8</v>
      </c>
      <c r="H410" s="14">
        <v>14.24</v>
      </c>
      <c r="I410" s="19">
        <v>45364</v>
      </c>
      <c r="J410" s="20" t="s">
        <v>42</v>
      </c>
      <c r="K410" s="21">
        <v>2</v>
      </c>
      <c r="L410" s="21"/>
      <c r="M410" s="21"/>
      <c r="N410" s="21"/>
      <c r="O410" s="13" t="s">
        <v>1308</v>
      </c>
      <c r="P410" s="13" t="s">
        <v>1304</v>
      </c>
      <c r="Q410" s="21" t="s">
        <v>44</v>
      </c>
      <c r="R410" s="21"/>
      <c r="S410" s="13" t="s">
        <v>67</v>
      </c>
      <c r="T410" s="16">
        <v>82.04</v>
      </c>
      <c r="U410" s="23" t="s">
        <v>46</v>
      </c>
      <c r="V410" s="22" t="s">
        <v>62</v>
      </c>
    </row>
    <row r="411" spans="1:22" ht="19.5" customHeight="1" x14ac:dyDescent="0.2">
      <c r="A411" s="13" t="s">
        <v>1310</v>
      </c>
      <c r="B411" s="15" t="s">
        <v>64</v>
      </c>
      <c r="C411" s="13" t="s">
        <v>1311</v>
      </c>
      <c r="D411" s="14">
        <v>0.2</v>
      </c>
      <c r="E411" s="16">
        <v>360</v>
      </c>
      <c r="F411" s="17">
        <v>75.599999999999994</v>
      </c>
      <c r="G411" s="18">
        <v>360</v>
      </c>
      <c r="H411" s="14">
        <v>75.599999999999994</v>
      </c>
      <c r="I411" s="19">
        <v>45350</v>
      </c>
      <c r="J411" s="20" t="s">
        <v>42</v>
      </c>
      <c r="K411" s="21">
        <v>2</v>
      </c>
      <c r="L411" s="21"/>
      <c r="M411" s="21"/>
      <c r="N411" s="21"/>
      <c r="O411" s="13" t="s">
        <v>1308</v>
      </c>
      <c r="P411" s="13" t="s">
        <v>1304</v>
      </c>
      <c r="Q411" s="21" t="s">
        <v>44</v>
      </c>
      <c r="R411" s="21"/>
      <c r="S411" s="13" t="s">
        <v>67</v>
      </c>
      <c r="T411" s="16">
        <v>435.6</v>
      </c>
      <c r="U411" s="23" t="s">
        <v>46</v>
      </c>
      <c r="V411" s="22" t="s">
        <v>62</v>
      </c>
    </row>
    <row r="412" spans="1:22" ht="19.5" customHeight="1" x14ac:dyDescent="0.2">
      <c r="A412" s="13" t="s">
        <v>1312</v>
      </c>
      <c r="B412" s="15" t="s">
        <v>64</v>
      </c>
      <c r="C412" s="13" t="s">
        <v>1313</v>
      </c>
      <c r="D412" s="14">
        <v>0.2</v>
      </c>
      <c r="E412" s="16">
        <v>68.400000000000006</v>
      </c>
      <c r="F412" s="17">
        <v>14.364000000000001</v>
      </c>
      <c r="G412" s="18">
        <v>60.9</v>
      </c>
      <c r="H412" s="14">
        <v>12.79</v>
      </c>
      <c r="I412" s="19">
        <v>45364</v>
      </c>
      <c r="J412" s="20" t="s">
        <v>42</v>
      </c>
      <c r="K412" s="21">
        <v>2</v>
      </c>
      <c r="L412" s="21"/>
      <c r="M412" s="21"/>
      <c r="N412" s="21"/>
      <c r="O412" s="13" t="s">
        <v>1308</v>
      </c>
      <c r="P412" s="13" t="s">
        <v>1304</v>
      </c>
      <c r="Q412" s="21" t="s">
        <v>44</v>
      </c>
      <c r="R412" s="21"/>
      <c r="S412" s="13" t="s">
        <v>67</v>
      </c>
      <c r="T412" s="16">
        <v>73.69</v>
      </c>
      <c r="U412" s="23" t="s">
        <v>46</v>
      </c>
      <c r="V412" s="22" t="s">
        <v>62</v>
      </c>
    </row>
    <row r="413" spans="1:22" ht="19.5" customHeight="1" x14ac:dyDescent="0.2">
      <c r="A413" s="13" t="s">
        <v>1314</v>
      </c>
      <c r="B413" s="15" t="s">
        <v>64</v>
      </c>
      <c r="C413" s="13" t="s">
        <v>1315</v>
      </c>
      <c r="D413" s="14">
        <v>0.1</v>
      </c>
      <c r="E413" s="16">
        <v>57.85</v>
      </c>
      <c r="F413" s="17">
        <v>12.1485</v>
      </c>
      <c r="G413" s="18">
        <v>57.85</v>
      </c>
      <c r="H413" s="14">
        <v>12.15</v>
      </c>
      <c r="I413" s="19">
        <v>45293</v>
      </c>
      <c r="J413" s="20" t="s">
        <v>42</v>
      </c>
      <c r="K413" s="21">
        <v>2</v>
      </c>
      <c r="L413" s="21"/>
      <c r="M413" s="21"/>
      <c r="N413" s="21"/>
      <c r="O413" s="13" t="s">
        <v>1308</v>
      </c>
      <c r="P413" s="13" t="s">
        <v>1304</v>
      </c>
      <c r="Q413" s="21" t="s">
        <v>44</v>
      </c>
      <c r="R413" s="21"/>
      <c r="S413" s="13" t="s">
        <v>915</v>
      </c>
      <c r="T413" s="16">
        <v>70</v>
      </c>
      <c r="U413" s="23" t="s">
        <v>46</v>
      </c>
      <c r="V413" s="22" t="s">
        <v>104</v>
      </c>
    </row>
    <row r="414" spans="1:22" ht="19.5" customHeight="1" x14ac:dyDescent="0.2">
      <c r="A414" s="13" t="s">
        <v>1316</v>
      </c>
      <c r="B414" s="15" t="s">
        <v>64</v>
      </c>
      <c r="C414" s="13" t="s">
        <v>1317</v>
      </c>
      <c r="D414" s="14">
        <v>0.5</v>
      </c>
      <c r="E414" s="16">
        <v>54.5</v>
      </c>
      <c r="F414" s="17">
        <v>11.445</v>
      </c>
      <c r="G414" s="18">
        <v>54.5</v>
      </c>
      <c r="H414" s="14">
        <v>11.45</v>
      </c>
      <c r="I414" s="19">
        <v>45308</v>
      </c>
      <c r="J414" s="20" t="s">
        <v>42</v>
      </c>
      <c r="K414" s="21">
        <v>2</v>
      </c>
      <c r="L414" s="21"/>
      <c r="M414" s="21"/>
      <c r="N414" s="21"/>
      <c r="O414" s="13" t="s">
        <v>1308</v>
      </c>
      <c r="P414" s="13" t="s">
        <v>1304</v>
      </c>
      <c r="Q414" s="21" t="s">
        <v>44</v>
      </c>
      <c r="R414" s="21"/>
      <c r="S414" s="13" t="s">
        <v>915</v>
      </c>
      <c r="T414" s="16">
        <v>65.95</v>
      </c>
      <c r="U414" s="23" t="s">
        <v>46</v>
      </c>
      <c r="V414" s="22" t="s">
        <v>62</v>
      </c>
    </row>
    <row r="415" spans="1:22" ht="19.5" customHeight="1" x14ac:dyDescent="0.2">
      <c r="A415" s="13" t="s">
        <v>1318</v>
      </c>
      <c r="B415" s="15" t="s">
        <v>64</v>
      </c>
      <c r="C415" s="13" t="s">
        <v>1319</v>
      </c>
      <c r="D415" s="14">
        <v>0.5</v>
      </c>
      <c r="E415" s="16">
        <v>199.1</v>
      </c>
      <c r="F415" s="17">
        <v>41.811</v>
      </c>
      <c r="G415" s="18">
        <v>199.1</v>
      </c>
      <c r="H415" s="14">
        <v>41.81</v>
      </c>
      <c r="I415" s="19">
        <v>45309</v>
      </c>
      <c r="J415" s="20" t="s">
        <v>42</v>
      </c>
      <c r="K415" s="21">
        <v>2</v>
      </c>
      <c r="L415" s="21"/>
      <c r="M415" s="21"/>
      <c r="N415" s="21"/>
      <c r="O415" s="13" t="s">
        <v>1308</v>
      </c>
      <c r="P415" s="13" t="s">
        <v>1304</v>
      </c>
      <c r="Q415" s="21" t="s">
        <v>44</v>
      </c>
      <c r="R415" s="21"/>
      <c r="S415" s="13" t="s">
        <v>915</v>
      </c>
      <c r="T415" s="16">
        <v>240.91</v>
      </c>
      <c r="U415" s="23" t="s">
        <v>46</v>
      </c>
      <c r="V415" s="22" t="s">
        <v>62</v>
      </c>
    </row>
    <row r="416" spans="1:22" ht="19.5" customHeight="1" x14ac:dyDescent="0.2">
      <c r="A416" s="13" t="s">
        <v>1320</v>
      </c>
      <c r="B416" s="15" t="s">
        <v>64</v>
      </c>
      <c r="C416" s="13" t="s">
        <v>1321</v>
      </c>
      <c r="D416" s="14">
        <v>0.1</v>
      </c>
      <c r="E416" s="16">
        <v>750</v>
      </c>
      <c r="F416" s="17">
        <v>157.5</v>
      </c>
      <c r="G416" s="18">
        <v>750</v>
      </c>
      <c r="H416" s="14">
        <v>157.5</v>
      </c>
      <c r="I416" s="19">
        <v>45322</v>
      </c>
      <c r="J416" s="20" t="s">
        <v>42</v>
      </c>
      <c r="K416" s="21">
        <v>2</v>
      </c>
      <c r="L416" s="21"/>
      <c r="M416" s="21"/>
      <c r="N416" s="21"/>
      <c r="O416" s="13" t="s">
        <v>1308</v>
      </c>
      <c r="P416" s="13" t="s">
        <v>1304</v>
      </c>
      <c r="Q416" s="21" t="s">
        <v>44</v>
      </c>
      <c r="R416" s="21"/>
      <c r="S416" s="13" t="s">
        <v>428</v>
      </c>
      <c r="T416" s="16">
        <v>907.5</v>
      </c>
      <c r="U416" s="23" t="s">
        <v>46</v>
      </c>
      <c r="V416" s="22" t="s">
        <v>62</v>
      </c>
    </row>
    <row r="417" spans="1:22" ht="19.5" customHeight="1" x14ac:dyDescent="0.2">
      <c r="A417" s="13" t="s">
        <v>1322</v>
      </c>
      <c r="B417" s="15" t="s">
        <v>64</v>
      </c>
      <c r="C417" s="13" t="s">
        <v>1323</v>
      </c>
      <c r="D417" s="14">
        <v>1</v>
      </c>
      <c r="E417" s="16">
        <v>22</v>
      </c>
      <c r="F417" s="17">
        <v>4.62</v>
      </c>
      <c r="G417" s="18">
        <v>22</v>
      </c>
      <c r="H417" s="14">
        <v>4.62</v>
      </c>
      <c r="I417" s="19">
        <v>45309</v>
      </c>
      <c r="J417" s="20" t="s">
        <v>42</v>
      </c>
      <c r="K417" s="21">
        <v>2</v>
      </c>
      <c r="L417" s="21"/>
      <c r="M417" s="21"/>
      <c r="N417" s="21"/>
      <c r="O417" s="13" t="s">
        <v>1308</v>
      </c>
      <c r="P417" s="13" t="s">
        <v>1304</v>
      </c>
      <c r="Q417" s="21" t="s">
        <v>44</v>
      </c>
      <c r="R417" s="21"/>
      <c r="S417" s="13" t="s">
        <v>915</v>
      </c>
      <c r="T417" s="16">
        <v>26.62</v>
      </c>
      <c r="U417" s="23" t="s">
        <v>46</v>
      </c>
      <c r="V417" s="22" t="s">
        <v>104</v>
      </c>
    </row>
    <row r="418" spans="1:22" ht="19.5" customHeight="1" x14ac:dyDescent="0.2">
      <c r="A418" s="13" t="s">
        <v>1324</v>
      </c>
      <c r="B418" s="15" t="s">
        <v>64</v>
      </c>
      <c r="C418" s="13" t="s">
        <v>1325</v>
      </c>
      <c r="D418" s="14">
        <v>1</v>
      </c>
      <c r="E418" s="16">
        <v>150</v>
      </c>
      <c r="F418" s="17">
        <v>31.5</v>
      </c>
      <c r="G418" s="18">
        <v>150</v>
      </c>
      <c r="H418" s="14">
        <v>31.5</v>
      </c>
      <c r="I418" s="19">
        <v>45343</v>
      </c>
      <c r="J418" s="20" t="s">
        <v>42</v>
      </c>
      <c r="K418" s="21">
        <v>2</v>
      </c>
      <c r="L418" s="21"/>
      <c r="M418" s="21"/>
      <c r="N418" s="21"/>
      <c r="O418" s="21" t="s">
        <v>2234</v>
      </c>
      <c r="P418" s="13" t="s">
        <v>1326</v>
      </c>
      <c r="Q418" s="21" t="s">
        <v>44</v>
      </c>
      <c r="R418" s="21"/>
      <c r="S418" s="13" t="s">
        <v>1327</v>
      </c>
      <c r="T418" s="16">
        <v>181.5</v>
      </c>
      <c r="U418" s="23" t="s">
        <v>46</v>
      </c>
      <c r="V418" s="22" t="s">
        <v>204</v>
      </c>
    </row>
    <row r="419" spans="1:22" ht="19.5" customHeight="1" x14ac:dyDescent="0.2">
      <c r="A419" s="13" t="s">
        <v>1328</v>
      </c>
      <c r="B419" s="15" t="s">
        <v>40</v>
      </c>
      <c r="C419" s="13" t="s">
        <v>1329</v>
      </c>
      <c r="D419" s="14">
        <v>2</v>
      </c>
      <c r="E419" s="16">
        <v>3600</v>
      </c>
      <c r="F419" s="17">
        <v>756</v>
      </c>
      <c r="G419" s="18">
        <v>3600</v>
      </c>
      <c r="H419" s="14">
        <v>360</v>
      </c>
      <c r="I419" s="19">
        <v>45355</v>
      </c>
      <c r="J419" s="20" t="s">
        <v>42</v>
      </c>
      <c r="K419" s="21">
        <v>2</v>
      </c>
      <c r="L419" s="21"/>
      <c r="M419" s="21"/>
      <c r="N419" s="21"/>
      <c r="O419" s="21" t="s">
        <v>2235</v>
      </c>
      <c r="P419" s="13" t="s">
        <v>1330</v>
      </c>
      <c r="Q419" s="21" t="s">
        <v>44</v>
      </c>
      <c r="R419" s="21"/>
      <c r="S419" s="13" t="s">
        <v>231</v>
      </c>
      <c r="T419" s="16">
        <v>3960</v>
      </c>
      <c r="U419" s="23" t="s">
        <v>46</v>
      </c>
      <c r="V419" s="22" t="s">
        <v>204</v>
      </c>
    </row>
    <row r="420" spans="1:22" ht="19.5" customHeight="1" x14ac:dyDescent="0.2">
      <c r="A420" s="13" t="s">
        <v>1331</v>
      </c>
      <c r="B420" s="15" t="s">
        <v>40</v>
      </c>
      <c r="C420" s="13" t="s">
        <v>1332</v>
      </c>
      <c r="D420" s="14">
        <v>0.2</v>
      </c>
      <c r="E420" s="16">
        <v>90</v>
      </c>
      <c r="F420" s="17">
        <v>0</v>
      </c>
      <c r="G420" s="18">
        <v>90</v>
      </c>
      <c r="H420" s="14">
        <v>0</v>
      </c>
      <c r="I420" s="19">
        <v>45363</v>
      </c>
      <c r="J420" s="20" t="s">
        <v>42</v>
      </c>
      <c r="K420" s="21">
        <v>2</v>
      </c>
      <c r="L420" s="21"/>
      <c r="M420" s="21"/>
      <c r="N420" s="21"/>
      <c r="O420" s="21" t="s">
        <v>2236</v>
      </c>
      <c r="P420" s="13" t="s">
        <v>1333</v>
      </c>
      <c r="Q420" s="21" t="s">
        <v>44</v>
      </c>
      <c r="R420" s="21"/>
      <c r="S420" s="13" t="s">
        <v>1334</v>
      </c>
      <c r="T420" s="16">
        <v>90</v>
      </c>
      <c r="U420" s="23" t="s">
        <v>46</v>
      </c>
      <c r="V420" s="22" t="s">
        <v>62</v>
      </c>
    </row>
    <row r="421" spans="1:22" ht="19.5" customHeight="1" x14ac:dyDescent="0.2">
      <c r="A421" s="13" t="s">
        <v>1335</v>
      </c>
      <c r="B421" s="15" t="s">
        <v>40</v>
      </c>
      <c r="C421" s="13" t="s">
        <v>1336</v>
      </c>
      <c r="D421" s="14">
        <v>1</v>
      </c>
      <c r="E421" s="16">
        <v>60.42</v>
      </c>
      <c r="F421" s="17">
        <v>0</v>
      </c>
      <c r="G421" s="18">
        <v>60.42</v>
      </c>
      <c r="H421" s="14">
        <v>0</v>
      </c>
      <c r="I421" s="19">
        <v>45314</v>
      </c>
      <c r="J421" s="20" t="s">
        <v>42</v>
      </c>
      <c r="K421" s="21">
        <v>2</v>
      </c>
      <c r="L421" s="21"/>
      <c r="M421" s="21"/>
      <c r="N421" s="21"/>
      <c r="O421" s="21" t="s">
        <v>2237</v>
      </c>
      <c r="P421" s="13" t="s">
        <v>1337</v>
      </c>
      <c r="Q421" s="21" t="s">
        <v>44</v>
      </c>
      <c r="R421" s="21"/>
      <c r="S421" s="13" t="s">
        <v>1338</v>
      </c>
      <c r="T421" s="16">
        <v>60.42</v>
      </c>
      <c r="U421" s="23" t="s">
        <v>46</v>
      </c>
      <c r="V421" s="22" t="s">
        <v>319</v>
      </c>
    </row>
    <row r="422" spans="1:22" ht="19.5" customHeight="1" x14ac:dyDescent="0.2">
      <c r="A422" s="13" t="s">
        <v>1339</v>
      </c>
      <c r="B422" s="15" t="s">
        <v>40</v>
      </c>
      <c r="C422" s="13" t="s">
        <v>1340</v>
      </c>
      <c r="D422" s="14">
        <v>1</v>
      </c>
      <c r="E422" s="16">
        <v>830</v>
      </c>
      <c r="F422" s="17">
        <v>0</v>
      </c>
      <c r="G422" s="18">
        <v>830</v>
      </c>
      <c r="H422" s="14">
        <v>0</v>
      </c>
      <c r="I422" s="19">
        <v>45355</v>
      </c>
      <c r="J422" s="20" t="s">
        <v>42</v>
      </c>
      <c r="K422" s="21">
        <v>2</v>
      </c>
      <c r="L422" s="21"/>
      <c r="M422" s="21"/>
      <c r="N422" s="21"/>
      <c r="O422" s="21" t="s">
        <v>2238</v>
      </c>
      <c r="P422" s="13" t="s">
        <v>1341</v>
      </c>
      <c r="Q422" s="21" t="s">
        <v>44</v>
      </c>
      <c r="R422" s="21"/>
      <c r="S422" s="13" t="s">
        <v>1342</v>
      </c>
      <c r="T422" s="16">
        <v>830</v>
      </c>
      <c r="U422" s="23" t="s">
        <v>46</v>
      </c>
      <c r="V422" s="22" t="s">
        <v>204</v>
      </c>
    </row>
    <row r="423" spans="1:22" ht="19.5" customHeight="1" x14ac:dyDescent="0.2">
      <c r="A423" s="13" t="s">
        <v>1343</v>
      </c>
      <c r="B423" s="15" t="s">
        <v>64</v>
      </c>
      <c r="C423" s="13" t="s">
        <v>1344</v>
      </c>
      <c r="D423" s="14">
        <v>1</v>
      </c>
      <c r="E423" s="16">
        <v>867</v>
      </c>
      <c r="F423" s="17">
        <v>182.07</v>
      </c>
      <c r="G423" s="18">
        <v>866.8</v>
      </c>
      <c r="H423" s="14">
        <v>182.03</v>
      </c>
      <c r="I423" s="19">
        <v>45321</v>
      </c>
      <c r="J423" s="20" t="s">
        <v>42</v>
      </c>
      <c r="K423" s="21">
        <v>2</v>
      </c>
      <c r="L423" s="21"/>
      <c r="M423" s="21"/>
      <c r="N423" s="21"/>
      <c r="O423" s="21" t="s">
        <v>2239</v>
      </c>
      <c r="P423" s="13" t="s">
        <v>1345</v>
      </c>
      <c r="Q423" s="21" t="s">
        <v>44</v>
      </c>
      <c r="R423" s="21"/>
      <c r="S423" s="13" t="s">
        <v>611</v>
      </c>
      <c r="T423" s="16">
        <v>1048.83</v>
      </c>
      <c r="U423" s="23" t="s">
        <v>46</v>
      </c>
      <c r="V423" s="22" t="s">
        <v>53</v>
      </c>
    </row>
    <row r="424" spans="1:22" ht="19.5" customHeight="1" x14ac:dyDescent="0.2">
      <c r="A424" s="13" t="s">
        <v>1346</v>
      </c>
      <c r="B424" s="15" t="s">
        <v>64</v>
      </c>
      <c r="C424" s="13" t="s">
        <v>1347</v>
      </c>
      <c r="D424" s="14">
        <v>1</v>
      </c>
      <c r="E424" s="16">
        <v>320</v>
      </c>
      <c r="F424" s="17">
        <v>67.2</v>
      </c>
      <c r="G424" s="18">
        <v>319.92</v>
      </c>
      <c r="H424" s="14">
        <v>67.180000000000007</v>
      </c>
      <c r="I424" s="19">
        <v>45295</v>
      </c>
      <c r="J424" s="20" t="s">
        <v>42</v>
      </c>
      <c r="K424" s="21">
        <v>2</v>
      </c>
      <c r="L424" s="21"/>
      <c r="M424" s="21"/>
      <c r="N424" s="21"/>
      <c r="O424" s="21" t="s">
        <v>2239</v>
      </c>
      <c r="P424" s="13" t="s">
        <v>1345</v>
      </c>
      <c r="Q424" s="21" t="s">
        <v>44</v>
      </c>
      <c r="R424" s="21"/>
      <c r="S424" s="13" t="s">
        <v>1348</v>
      </c>
      <c r="T424" s="16">
        <v>387.1</v>
      </c>
      <c r="U424" s="23" t="s">
        <v>46</v>
      </c>
      <c r="V424" s="22" t="s">
        <v>53</v>
      </c>
    </row>
    <row r="425" spans="1:22" ht="19.5" customHeight="1" x14ac:dyDescent="0.2">
      <c r="A425" s="13" t="s">
        <v>1349</v>
      </c>
      <c r="B425" s="15" t="s">
        <v>64</v>
      </c>
      <c r="C425" s="13" t="s">
        <v>1350</v>
      </c>
      <c r="D425" s="14">
        <v>1</v>
      </c>
      <c r="E425" s="16">
        <v>220</v>
      </c>
      <c r="F425" s="17">
        <v>46.2</v>
      </c>
      <c r="G425" s="18">
        <v>220</v>
      </c>
      <c r="H425" s="14">
        <v>46.2</v>
      </c>
      <c r="I425" s="19">
        <v>45348</v>
      </c>
      <c r="J425" s="20" t="s">
        <v>42</v>
      </c>
      <c r="K425" s="21">
        <v>2</v>
      </c>
      <c r="L425" s="21"/>
      <c r="M425" s="21"/>
      <c r="N425" s="21"/>
      <c r="O425" s="21" t="s">
        <v>2239</v>
      </c>
      <c r="P425" s="13" t="s">
        <v>1345</v>
      </c>
      <c r="Q425" s="21" t="s">
        <v>44</v>
      </c>
      <c r="R425" s="21"/>
      <c r="S425" s="13" t="s">
        <v>1351</v>
      </c>
      <c r="T425" s="16">
        <v>266.2</v>
      </c>
      <c r="U425" s="23" t="s">
        <v>46</v>
      </c>
      <c r="V425" s="22" t="s">
        <v>104</v>
      </c>
    </row>
    <row r="426" spans="1:22" ht="19.5" customHeight="1" x14ac:dyDescent="0.2">
      <c r="A426" s="13" t="s">
        <v>1352</v>
      </c>
      <c r="B426" s="15" t="s">
        <v>64</v>
      </c>
      <c r="C426" s="13" t="s">
        <v>1353</v>
      </c>
      <c r="D426" s="14">
        <v>1</v>
      </c>
      <c r="E426" s="16">
        <v>55.57</v>
      </c>
      <c r="F426" s="17">
        <v>11.669700000000001</v>
      </c>
      <c r="G426" s="18">
        <v>55.57</v>
      </c>
      <c r="H426" s="14">
        <v>11.67</v>
      </c>
      <c r="I426" s="19">
        <v>45376</v>
      </c>
      <c r="J426" s="20" t="s">
        <v>42</v>
      </c>
      <c r="K426" s="21">
        <v>2</v>
      </c>
      <c r="L426" s="21"/>
      <c r="M426" s="21"/>
      <c r="N426" s="21"/>
      <c r="O426" s="21" t="s">
        <v>2239</v>
      </c>
      <c r="P426" s="13" t="s">
        <v>1345</v>
      </c>
      <c r="Q426" s="21" t="s">
        <v>44</v>
      </c>
      <c r="R426" s="21"/>
      <c r="S426" s="13" t="s">
        <v>1354</v>
      </c>
      <c r="T426" s="16">
        <v>67.239999999999995</v>
      </c>
      <c r="U426" s="23" t="s">
        <v>46</v>
      </c>
      <c r="V426" s="22" t="s">
        <v>68</v>
      </c>
    </row>
    <row r="427" spans="1:22" ht="19.5" customHeight="1" x14ac:dyDescent="0.2">
      <c r="A427" s="13" t="s">
        <v>1355</v>
      </c>
      <c r="B427" s="15" t="s">
        <v>64</v>
      </c>
      <c r="C427" s="13" t="s">
        <v>1356</v>
      </c>
      <c r="D427" s="14">
        <v>1</v>
      </c>
      <c r="E427" s="16">
        <v>408.96</v>
      </c>
      <c r="F427" s="17">
        <v>85.881600000000006</v>
      </c>
      <c r="G427" s="18">
        <v>408.96</v>
      </c>
      <c r="H427" s="14">
        <v>85.88</v>
      </c>
      <c r="I427" s="19">
        <v>45320</v>
      </c>
      <c r="J427" s="20" t="s">
        <v>42</v>
      </c>
      <c r="K427" s="21">
        <v>2</v>
      </c>
      <c r="L427" s="21"/>
      <c r="M427" s="21"/>
      <c r="N427" s="21"/>
      <c r="O427" s="21" t="s">
        <v>2239</v>
      </c>
      <c r="P427" s="13" t="s">
        <v>1357</v>
      </c>
      <c r="Q427" s="21" t="s">
        <v>44</v>
      </c>
      <c r="R427" s="21"/>
      <c r="S427" s="13" t="s">
        <v>1354</v>
      </c>
      <c r="T427" s="16">
        <v>494.84</v>
      </c>
      <c r="U427" s="23" t="s">
        <v>46</v>
      </c>
      <c r="V427" s="22" t="s">
        <v>68</v>
      </c>
    </row>
    <row r="428" spans="1:22" ht="19.5" customHeight="1" x14ac:dyDescent="0.2">
      <c r="A428" s="13" t="s">
        <v>1358</v>
      </c>
      <c r="B428" s="15" t="s">
        <v>64</v>
      </c>
      <c r="C428" s="13" t="s">
        <v>1359</v>
      </c>
      <c r="D428" s="14">
        <v>0.04</v>
      </c>
      <c r="E428" s="16">
        <v>261.12</v>
      </c>
      <c r="F428" s="17">
        <v>54.8352</v>
      </c>
      <c r="G428" s="18">
        <v>261.12</v>
      </c>
      <c r="H428" s="14">
        <v>54.84</v>
      </c>
      <c r="I428" s="19">
        <v>45349</v>
      </c>
      <c r="J428" s="20" t="s">
        <v>42</v>
      </c>
      <c r="K428" s="21">
        <v>2</v>
      </c>
      <c r="L428" s="21"/>
      <c r="M428" s="21"/>
      <c r="N428" s="21"/>
      <c r="O428" s="21" t="s">
        <v>2239</v>
      </c>
      <c r="P428" s="13" t="s">
        <v>1357</v>
      </c>
      <c r="Q428" s="21" t="s">
        <v>44</v>
      </c>
      <c r="R428" s="21"/>
      <c r="S428" s="13" t="s">
        <v>617</v>
      </c>
      <c r="T428" s="16">
        <v>315.95999999999998</v>
      </c>
      <c r="U428" s="23" t="s">
        <v>46</v>
      </c>
      <c r="V428" s="22" t="s">
        <v>99</v>
      </c>
    </row>
    <row r="429" spans="1:22" ht="19.5" customHeight="1" x14ac:dyDescent="0.2">
      <c r="A429" s="13" t="s">
        <v>1360</v>
      </c>
      <c r="B429" s="15" t="s">
        <v>64</v>
      </c>
      <c r="C429" s="13" t="s">
        <v>1361</v>
      </c>
      <c r="D429" s="14">
        <v>1</v>
      </c>
      <c r="E429" s="16">
        <v>61</v>
      </c>
      <c r="F429" s="17">
        <v>12.81</v>
      </c>
      <c r="G429" s="18">
        <v>61</v>
      </c>
      <c r="H429" s="14">
        <v>12.81</v>
      </c>
      <c r="I429" s="19">
        <v>45358</v>
      </c>
      <c r="J429" s="20" t="s">
        <v>42</v>
      </c>
      <c r="K429" s="21">
        <v>2</v>
      </c>
      <c r="L429" s="21"/>
      <c r="M429" s="21"/>
      <c r="N429" s="21"/>
      <c r="O429" s="21" t="s">
        <v>2240</v>
      </c>
      <c r="P429" s="13" t="s">
        <v>1362</v>
      </c>
      <c r="Q429" s="21" t="s">
        <v>44</v>
      </c>
      <c r="R429" s="21"/>
      <c r="S429" s="13" t="s">
        <v>1363</v>
      </c>
      <c r="T429" s="16">
        <v>73.81</v>
      </c>
      <c r="U429" s="23" t="s">
        <v>46</v>
      </c>
      <c r="V429" s="22" t="s">
        <v>68</v>
      </c>
    </row>
    <row r="430" spans="1:22" ht="19.5" customHeight="1" x14ac:dyDescent="0.2">
      <c r="A430" s="13" t="s">
        <v>1364</v>
      </c>
      <c r="B430" s="15" t="s">
        <v>64</v>
      </c>
      <c r="C430" s="13" t="s">
        <v>1365</v>
      </c>
      <c r="D430" s="14">
        <v>1</v>
      </c>
      <c r="E430" s="16">
        <v>309.33999999999997</v>
      </c>
      <c r="F430" s="17">
        <v>64.961399999999998</v>
      </c>
      <c r="G430" s="18">
        <v>309.33999999999997</v>
      </c>
      <c r="H430" s="14">
        <v>64.959999999999994</v>
      </c>
      <c r="I430" s="19">
        <v>45334</v>
      </c>
      <c r="J430" s="20" t="s">
        <v>42</v>
      </c>
      <c r="K430" s="21">
        <v>2</v>
      </c>
      <c r="L430" s="21"/>
      <c r="M430" s="21"/>
      <c r="N430" s="21"/>
      <c r="O430" s="13" t="s">
        <v>1366</v>
      </c>
      <c r="P430" s="13" t="s">
        <v>1367</v>
      </c>
      <c r="Q430" s="21" t="s">
        <v>44</v>
      </c>
      <c r="R430" s="21"/>
      <c r="S430" s="13" t="s">
        <v>1368</v>
      </c>
      <c r="T430" s="16">
        <v>374.3</v>
      </c>
      <c r="U430" s="23" t="s">
        <v>46</v>
      </c>
      <c r="V430" s="22" t="s">
        <v>68</v>
      </c>
    </row>
    <row r="431" spans="1:22" ht="19.5" customHeight="1" x14ac:dyDescent="0.2">
      <c r="A431" s="13" t="s">
        <v>1369</v>
      </c>
      <c r="B431" s="15" t="s">
        <v>64</v>
      </c>
      <c r="C431" s="13" t="s">
        <v>1370</v>
      </c>
      <c r="D431" s="14">
        <v>1</v>
      </c>
      <c r="E431" s="16">
        <v>800</v>
      </c>
      <c r="F431" s="17">
        <v>168</v>
      </c>
      <c r="G431" s="18">
        <v>597.29999999999995</v>
      </c>
      <c r="H431" s="14">
        <v>125.43</v>
      </c>
      <c r="I431" s="19">
        <v>45336</v>
      </c>
      <c r="J431" s="20" t="s">
        <v>42</v>
      </c>
      <c r="K431" s="21">
        <v>2</v>
      </c>
      <c r="L431" s="21"/>
      <c r="M431" s="21"/>
      <c r="N431" s="21"/>
      <c r="O431" s="13" t="s">
        <v>1366</v>
      </c>
      <c r="P431" s="13" t="s">
        <v>1367</v>
      </c>
      <c r="Q431" s="21" t="s">
        <v>44</v>
      </c>
      <c r="R431" s="21"/>
      <c r="S431" s="13" t="s">
        <v>1371</v>
      </c>
      <c r="T431" s="16">
        <v>722.73</v>
      </c>
      <c r="U431" s="23" t="s">
        <v>46</v>
      </c>
      <c r="V431" s="22" t="s">
        <v>53</v>
      </c>
    </row>
    <row r="432" spans="1:22" ht="19.5" customHeight="1" x14ac:dyDescent="0.2">
      <c r="A432" s="13" t="s">
        <v>1372</v>
      </c>
      <c r="B432" s="15" t="s">
        <v>64</v>
      </c>
      <c r="C432" s="13" t="s">
        <v>1373</v>
      </c>
      <c r="D432" s="14">
        <v>1</v>
      </c>
      <c r="E432" s="16">
        <v>1615.51</v>
      </c>
      <c r="F432" s="17">
        <v>339.25709999999998</v>
      </c>
      <c r="G432" s="18">
        <v>1615.51</v>
      </c>
      <c r="H432" s="14">
        <v>339.26</v>
      </c>
      <c r="I432" s="19">
        <v>45338</v>
      </c>
      <c r="J432" s="20" t="s">
        <v>42</v>
      </c>
      <c r="K432" s="21">
        <v>2</v>
      </c>
      <c r="L432" s="21"/>
      <c r="M432" s="21"/>
      <c r="N432" s="21"/>
      <c r="O432" s="13" t="s">
        <v>1366</v>
      </c>
      <c r="P432" s="13" t="s">
        <v>1367</v>
      </c>
      <c r="Q432" s="21" t="s">
        <v>44</v>
      </c>
      <c r="R432" s="21"/>
      <c r="S432" s="13" t="s">
        <v>559</v>
      </c>
      <c r="T432" s="16">
        <v>1954.77</v>
      </c>
      <c r="U432" s="23" t="s">
        <v>46</v>
      </c>
      <c r="V432" s="22" t="s">
        <v>68</v>
      </c>
    </row>
    <row r="433" spans="1:22" ht="19.5" customHeight="1" x14ac:dyDescent="0.2">
      <c r="A433" s="13" t="s">
        <v>1374</v>
      </c>
      <c r="B433" s="15" t="s">
        <v>64</v>
      </c>
      <c r="C433" s="13" t="s">
        <v>1375</v>
      </c>
      <c r="D433" s="14">
        <v>1</v>
      </c>
      <c r="E433" s="16">
        <v>297.87</v>
      </c>
      <c r="F433" s="17">
        <v>62.552700000000002</v>
      </c>
      <c r="G433" s="18">
        <v>297.87</v>
      </c>
      <c r="H433" s="14">
        <v>62.55</v>
      </c>
      <c r="I433" s="19">
        <v>45362</v>
      </c>
      <c r="J433" s="20" t="s">
        <v>42</v>
      </c>
      <c r="K433" s="21">
        <v>2</v>
      </c>
      <c r="L433" s="21"/>
      <c r="M433" s="21"/>
      <c r="N433" s="21"/>
      <c r="O433" s="13" t="s">
        <v>1366</v>
      </c>
      <c r="P433" s="13" t="s">
        <v>1367</v>
      </c>
      <c r="Q433" s="21" t="s">
        <v>44</v>
      </c>
      <c r="R433" s="21"/>
      <c r="S433" s="13" t="s">
        <v>1376</v>
      </c>
      <c r="T433" s="16">
        <v>360.42</v>
      </c>
      <c r="U433" s="23" t="s">
        <v>46</v>
      </c>
      <c r="V433" s="22" t="s">
        <v>68</v>
      </c>
    </row>
    <row r="434" spans="1:22" ht="19.5" customHeight="1" x14ac:dyDescent="0.2">
      <c r="A434" s="13" t="s">
        <v>1377</v>
      </c>
      <c r="B434" s="15" t="s">
        <v>64</v>
      </c>
      <c r="C434" s="13" t="s">
        <v>1378</v>
      </c>
      <c r="D434" s="14">
        <v>1</v>
      </c>
      <c r="E434" s="16">
        <v>49.97</v>
      </c>
      <c r="F434" s="17">
        <v>10.4937</v>
      </c>
      <c r="G434" s="18">
        <v>49.97</v>
      </c>
      <c r="H434" s="14">
        <v>10.49</v>
      </c>
      <c r="I434" s="19">
        <v>45362</v>
      </c>
      <c r="J434" s="20" t="s">
        <v>42</v>
      </c>
      <c r="K434" s="21">
        <v>2</v>
      </c>
      <c r="L434" s="21"/>
      <c r="M434" s="21"/>
      <c r="N434" s="21"/>
      <c r="O434" s="13" t="s">
        <v>1366</v>
      </c>
      <c r="P434" s="13" t="s">
        <v>1367</v>
      </c>
      <c r="Q434" s="21" t="s">
        <v>44</v>
      </c>
      <c r="R434" s="21"/>
      <c r="S434" s="13" t="s">
        <v>214</v>
      </c>
      <c r="T434" s="16">
        <v>60.46</v>
      </c>
      <c r="U434" s="23" t="s">
        <v>46</v>
      </c>
      <c r="V434" s="22" t="s">
        <v>68</v>
      </c>
    </row>
    <row r="435" spans="1:22" ht="19.5" customHeight="1" x14ac:dyDescent="0.2">
      <c r="A435" s="13" t="s">
        <v>1379</v>
      </c>
      <c r="B435" s="15" t="s">
        <v>64</v>
      </c>
      <c r="C435" s="13" t="s">
        <v>1380</v>
      </c>
      <c r="D435" s="14">
        <v>1</v>
      </c>
      <c r="E435" s="16">
        <v>58.45</v>
      </c>
      <c r="F435" s="17">
        <v>12.2745</v>
      </c>
      <c r="G435" s="18">
        <v>58.45</v>
      </c>
      <c r="H435" s="14">
        <v>12.27</v>
      </c>
      <c r="I435" s="19">
        <v>45362</v>
      </c>
      <c r="J435" s="20" t="s">
        <v>42</v>
      </c>
      <c r="K435" s="21">
        <v>2</v>
      </c>
      <c r="L435" s="21"/>
      <c r="M435" s="21"/>
      <c r="N435" s="21"/>
      <c r="O435" s="13" t="s">
        <v>1366</v>
      </c>
      <c r="P435" s="13" t="s">
        <v>1367</v>
      </c>
      <c r="Q435" s="21" t="s">
        <v>44</v>
      </c>
      <c r="R435" s="21"/>
      <c r="S435" s="13" t="s">
        <v>214</v>
      </c>
      <c r="T435" s="16">
        <v>70.72</v>
      </c>
      <c r="U435" s="23" t="s">
        <v>46</v>
      </c>
      <c r="V435" s="22" t="s">
        <v>68</v>
      </c>
    </row>
    <row r="436" spans="1:22" ht="19.5" customHeight="1" x14ac:dyDescent="0.2">
      <c r="A436" s="13" t="s">
        <v>1381</v>
      </c>
      <c r="B436" s="15" t="s">
        <v>64</v>
      </c>
      <c r="C436" s="13" t="s">
        <v>1382</v>
      </c>
      <c r="D436" s="14">
        <v>1</v>
      </c>
      <c r="E436" s="16">
        <v>665</v>
      </c>
      <c r="F436" s="17">
        <v>139.65</v>
      </c>
      <c r="G436" s="18">
        <v>665</v>
      </c>
      <c r="H436" s="14">
        <v>139.65</v>
      </c>
      <c r="I436" s="19">
        <v>45362</v>
      </c>
      <c r="J436" s="20" t="s">
        <v>42</v>
      </c>
      <c r="K436" s="21">
        <v>2</v>
      </c>
      <c r="L436" s="21"/>
      <c r="M436" s="21"/>
      <c r="N436" s="21"/>
      <c r="O436" s="13" t="s">
        <v>1366</v>
      </c>
      <c r="P436" s="13" t="s">
        <v>1367</v>
      </c>
      <c r="Q436" s="21" t="s">
        <v>44</v>
      </c>
      <c r="R436" s="21"/>
      <c r="S436" s="13" t="s">
        <v>1383</v>
      </c>
      <c r="T436" s="16">
        <v>804.65</v>
      </c>
      <c r="U436" s="23" t="s">
        <v>46</v>
      </c>
      <c r="V436" s="22" t="s">
        <v>68</v>
      </c>
    </row>
    <row r="437" spans="1:22" ht="19.5" customHeight="1" x14ac:dyDescent="0.2">
      <c r="A437" s="13" t="s">
        <v>1384</v>
      </c>
      <c r="B437" s="15" t="s">
        <v>64</v>
      </c>
      <c r="C437" s="13" t="s">
        <v>1385</v>
      </c>
      <c r="D437" s="14">
        <v>1</v>
      </c>
      <c r="E437" s="16">
        <v>21.88</v>
      </c>
      <c r="F437" s="17">
        <v>4.5948000000000002</v>
      </c>
      <c r="G437" s="18">
        <v>21.88</v>
      </c>
      <c r="H437" s="14">
        <v>4.59</v>
      </c>
      <c r="I437" s="19">
        <v>45362</v>
      </c>
      <c r="J437" s="20" t="s">
        <v>42</v>
      </c>
      <c r="K437" s="21">
        <v>2</v>
      </c>
      <c r="L437" s="21"/>
      <c r="M437" s="21"/>
      <c r="N437" s="21"/>
      <c r="O437" s="13" t="s">
        <v>1366</v>
      </c>
      <c r="P437" s="13" t="s">
        <v>1367</v>
      </c>
      <c r="Q437" s="21" t="s">
        <v>44</v>
      </c>
      <c r="R437" s="21"/>
      <c r="S437" s="13" t="s">
        <v>214</v>
      </c>
      <c r="T437" s="16">
        <v>26.47</v>
      </c>
      <c r="U437" s="23" t="s">
        <v>46</v>
      </c>
      <c r="V437" s="22" t="s">
        <v>68</v>
      </c>
    </row>
    <row r="438" spans="1:22" ht="19.5" customHeight="1" x14ac:dyDescent="0.2">
      <c r="A438" s="13" t="s">
        <v>1386</v>
      </c>
      <c r="B438" s="15" t="s">
        <v>64</v>
      </c>
      <c r="C438" s="13" t="s">
        <v>1387</v>
      </c>
      <c r="D438" s="14">
        <v>1</v>
      </c>
      <c r="E438" s="16">
        <v>297.87</v>
      </c>
      <c r="F438" s="17">
        <v>62.552700000000002</v>
      </c>
      <c r="G438" s="18">
        <v>297.87</v>
      </c>
      <c r="H438" s="14">
        <v>62.55</v>
      </c>
      <c r="I438" s="19">
        <v>45376</v>
      </c>
      <c r="J438" s="20" t="s">
        <v>42</v>
      </c>
      <c r="K438" s="21">
        <v>2</v>
      </c>
      <c r="L438" s="21"/>
      <c r="M438" s="21"/>
      <c r="N438" s="21"/>
      <c r="O438" s="13" t="s">
        <v>1366</v>
      </c>
      <c r="P438" s="13" t="s">
        <v>1367</v>
      </c>
      <c r="Q438" s="21" t="s">
        <v>44</v>
      </c>
      <c r="R438" s="21"/>
      <c r="S438" s="13" t="s">
        <v>1388</v>
      </c>
      <c r="T438" s="16">
        <v>360.42</v>
      </c>
      <c r="U438" s="23" t="s">
        <v>46</v>
      </c>
      <c r="V438" s="22" t="s">
        <v>68</v>
      </c>
    </row>
    <row r="439" spans="1:22" ht="19.5" customHeight="1" x14ac:dyDescent="0.2">
      <c r="A439" s="13" t="s">
        <v>1389</v>
      </c>
      <c r="B439" s="15" t="s">
        <v>40</v>
      </c>
      <c r="C439" s="13" t="s">
        <v>1390</v>
      </c>
      <c r="D439" s="14">
        <v>12</v>
      </c>
      <c r="E439" s="16">
        <v>3299</v>
      </c>
      <c r="F439" s="17">
        <v>692.79</v>
      </c>
      <c r="G439" s="18">
        <v>3299</v>
      </c>
      <c r="H439" s="14">
        <v>692.79</v>
      </c>
      <c r="I439" s="19">
        <v>45341</v>
      </c>
      <c r="J439" s="20" t="s">
        <v>42</v>
      </c>
      <c r="K439" s="21">
        <v>2</v>
      </c>
      <c r="L439" s="21"/>
      <c r="M439" s="21"/>
      <c r="N439" s="21"/>
      <c r="O439" s="13" t="s">
        <v>1391</v>
      </c>
      <c r="P439" s="13" t="s">
        <v>1392</v>
      </c>
      <c r="Q439" s="21" t="s">
        <v>44</v>
      </c>
      <c r="R439" s="21"/>
      <c r="S439" s="13" t="s">
        <v>115</v>
      </c>
      <c r="T439" s="16">
        <v>3991.79</v>
      </c>
      <c r="U439" s="23" t="s">
        <v>46</v>
      </c>
      <c r="V439" s="22" t="s">
        <v>78</v>
      </c>
    </row>
    <row r="440" spans="1:22" ht="19.5" customHeight="1" x14ac:dyDescent="0.2">
      <c r="A440" s="13" t="s">
        <v>1393</v>
      </c>
      <c r="B440" s="15" t="s">
        <v>64</v>
      </c>
      <c r="C440" s="13" t="s">
        <v>1394</v>
      </c>
      <c r="D440" s="14">
        <v>0.1</v>
      </c>
      <c r="E440" s="16">
        <v>162.24</v>
      </c>
      <c r="F440" s="17">
        <v>34.070399999999999</v>
      </c>
      <c r="G440" s="18">
        <v>148.19999999999999</v>
      </c>
      <c r="H440" s="14">
        <v>5.93</v>
      </c>
      <c r="I440" s="19">
        <v>45313</v>
      </c>
      <c r="J440" s="20" t="s">
        <v>42</v>
      </c>
      <c r="K440" s="21">
        <v>2</v>
      </c>
      <c r="L440" s="21"/>
      <c r="M440" s="21"/>
      <c r="N440" s="21"/>
      <c r="O440" s="13" t="s">
        <v>1391</v>
      </c>
      <c r="P440" s="13" t="s">
        <v>1395</v>
      </c>
      <c r="Q440" s="21" t="s">
        <v>44</v>
      </c>
      <c r="R440" s="21"/>
      <c r="S440" s="13" t="s">
        <v>1197</v>
      </c>
      <c r="T440" s="16">
        <v>154.13</v>
      </c>
      <c r="U440" s="23" t="s">
        <v>46</v>
      </c>
      <c r="V440" s="22" t="s">
        <v>78</v>
      </c>
    </row>
    <row r="441" spans="1:22" ht="19.5" customHeight="1" x14ac:dyDescent="0.2">
      <c r="A441" s="13" t="s">
        <v>1396</v>
      </c>
      <c r="B441" s="15" t="s">
        <v>40</v>
      </c>
      <c r="C441" s="13" t="s">
        <v>1397</v>
      </c>
      <c r="D441" s="14">
        <v>6</v>
      </c>
      <c r="E441" s="16">
        <v>2479.25</v>
      </c>
      <c r="F441" s="17">
        <v>520.64250000000004</v>
      </c>
      <c r="G441" s="18">
        <v>2479.25</v>
      </c>
      <c r="H441" s="14">
        <v>520.64</v>
      </c>
      <c r="I441" s="19">
        <v>45313</v>
      </c>
      <c r="J441" s="20" t="s">
        <v>42</v>
      </c>
      <c r="K441" s="21">
        <v>2</v>
      </c>
      <c r="L441" s="21"/>
      <c r="M441" s="21"/>
      <c r="N441" s="21"/>
      <c r="O441" s="21" t="s">
        <v>2241</v>
      </c>
      <c r="P441" s="13" t="s">
        <v>1398</v>
      </c>
      <c r="Q441" s="21" t="s">
        <v>44</v>
      </c>
      <c r="R441" s="21"/>
      <c r="S441" s="13" t="s">
        <v>1399</v>
      </c>
      <c r="T441" s="16">
        <v>2999.89</v>
      </c>
      <c r="U441" s="23" t="s">
        <v>46</v>
      </c>
      <c r="V441" s="22" t="s">
        <v>249</v>
      </c>
    </row>
    <row r="442" spans="1:22" ht="19.5" customHeight="1" x14ac:dyDescent="0.2">
      <c r="A442" s="13" t="s">
        <v>1400</v>
      </c>
      <c r="B442" s="15" t="s">
        <v>40</v>
      </c>
      <c r="C442" s="13" t="s">
        <v>1401</v>
      </c>
      <c r="D442" s="14">
        <v>12</v>
      </c>
      <c r="E442" s="16">
        <v>6004.9</v>
      </c>
      <c r="F442" s="17">
        <v>1261.029</v>
      </c>
      <c r="G442" s="18">
        <v>6004.9</v>
      </c>
      <c r="H442" s="14">
        <v>1261.03</v>
      </c>
      <c r="I442" s="19">
        <v>45331</v>
      </c>
      <c r="J442" s="20" t="s">
        <v>42</v>
      </c>
      <c r="K442" s="21">
        <v>2</v>
      </c>
      <c r="L442" s="21"/>
      <c r="M442" s="21"/>
      <c r="N442" s="21"/>
      <c r="O442" s="13" t="s">
        <v>1402</v>
      </c>
      <c r="P442" s="13" t="s">
        <v>1403</v>
      </c>
      <c r="Q442" s="21" t="s">
        <v>44</v>
      </c>
      <c r="R442" s="21"/>
      <c r="S442" s="13" t="s">
        <v>115</v>
      </c>
      <c r="T442" s="16">
        <v>7265.93</v>
      </c>
      <c r="U442" s="23" t="s">
        <v>46</v>
      </c>
      <c r="V442" s="22" t="s">
        <v>78</v>
      </c>
    </row>
    <row r="443" spans="1:22" ht="19.5" customHeight="1" x14ac:dyDescent="0.2">
      <c r="A443" s="13" t="s">
        <v>1404</v>
      </c>
      <c r="B443" s="15" t="s">
        <v>40</v>
      </c>
      <c r="C443" s="13" t="s">
        <v>1405</v>
      </c>
      <c r="D443" s="14">
        <v>2</v>
      </c>
      <c r="E443" s="16">
        <v>840</v>
      </c>
      <c r="F443" s="17">
        <v>176.4</v>
      </c>
      <c r="G443" s="18">
        <v>840</v>
      </c>
      <c r="H443" s="14">
        <v>84</v>
      </c>
      <c r="I443" s="19">
        <v>45358</v>
      </c>
      <c r="J443" s="20" t="s">
        <v>42</v>
      </c>
      <c r="K443" s="21">
        <v>2</v>
      </c>
      <c r="L443" s="21"/>
      <c r="M443" s="21"/>
      <c r="N443" s="21"/>
      <c r="O443" s="13" t="s">
        <v>1406</v>
      </c>
      <c r="P443" s="13" t="s">
        <v>1407</v>
      </c>
      <c r="Q443" s="21" t="s">
        <v>44</v>
      </c>
      <c r="R443" s="21"/>
      <c r="S443" s="13" t="s">
        <v>1026</v>
      </c>
      <c r="T443" s="16">
        <v>924</v>
      </c>
      <c r="U443" s="23" t="s">
        <v>46</v>
      </c>
      <c r="V443" s="22" t="s">
        <v>68</v>
      </c>
    </row>
    <row r="444" spans="1:22" ht="19.5" customHeight="1" x14ac:dyDescent="0.2">
      <c r="A444" s="13" t="s">
        <v>1408</v>
      </c>
      <c r="B444" s="15" t="s">
        <v>64</v>
      </c>
      <c r="C444" s="13" t="s">
        <v>1409</v>
      </c>
      <c r="D444" s="14">
        <v>11</v>
      </c>
      <c r="E444" s="16">
        <v>245</v>
      </c>
      <c r="F444" s="17">
        <v>51.45</v>
      </c>
      <c r="G444" s="18">
        <v>245</v>
      </c>
      <c r="H444" s="14">
        <v>51.45</v>
      </c>
      <c r="I444" s="19">
        <v>45338</v>
      </c>
      <c r="J444" s="20" t="s">
        <v>42</v>
      </c>
      <c r="K444" s="21">
        <v>2</v>
      </c>
      <c r="L444" s="21"/>
      <c r="M444" s="21"/>
      <c r="N444" s="21"/>
      <c r="O444" s="13" t="s">
        <v>96</v>
      </c>
      <c r="P444" s="13" t="s">
        <v>1410</v>
      </c>
      <c r="Q444" s="21" t="s">
        <v>44</v>
      </c>
      <c r="R444" s="21"/>
      <c r="S444" s="13" t="s">
        <v>1411</v>
      </c>
      <c r="T444" s="16">
        <v>296.45</v>
      </c>
      <c r="U444" s="23" t="s">
        <v>46</v>
      </c>
      <c r="V444" s="22" t="s">
        <v>99</v>
      </c>
    </row>
    <row r="445" spans="1:22" ht="19.5" customHeight="1" x14ac:dyDescent="0.2">
      <c r="A445" s="13" t="s">
        <v>1412</v>
      </c>
      <c r="B445" s="15" t="s">
        <v>40</v>
      </c>
      <c r="C445" s="13" t="s">
        <v>1413</v>
      </c>
      <c r="D445" s="14">
        <v>0.3</v>
      </c>
      <c r="E445" s="16">
        <v>512.4</v>
      </c>
      <c r="F445" s="14">
        <v>107.604</v>
      </c>
      <c r="G445" s="18">
        <v>512.4</v>
      </c>
      <c r="H445" s="14">
        <v>107.6</v>
      </c>
      <c r="I445" s="19">
        <v>45328</v>
      </c>
      <c r="J445" s="20" t="s">
        <v>42</v>
      </c>
      <c r="K445" s="21">
        <v>2</v>
      </c>
      <c r="L445" s="21"/>
      <c r="M445" s="21"/>
      <c r="N445" s="21"/>
      <c r="O445" s="13" t="s">
        <v>1414</v>
      </c>
      <c r="P445" s="13" t="s">
        <v>1415</v>
      </c>
      <c r="Q445" s="21" t="s">
        <v>44</v>
      </c>
      <c r="R445" s="21"/>
      <c r="S445" s="13" t="s">
        <v>1416</v>
      </c>
      <c r="T445" s="16">
        <v>620</v>
      </c>
      <c r="U445" s="23" t="s">
        <v>46</v>
      </c>
      <c r="V445" s="22" t="s">
        <v>62</v>
      </c>
    </row>
    <row r="446" spans="1:22" ht="19.5" customHeight="1" x14ac:dyDescent="0.2">
      <c r="A446" s="13" t="s">
        <v>1417</v>
      </c>
      <c r="B446" s="15" t="s">
        <v>64</v>
      </c>
      <c r="C446" s="13" t="s">
        <v>1418</v>
      </c>
      <c r="D446" s="14">
        <v>1</v>
      </c>
      <c r="E446" s="16">
        <v>658.78</v>
      </c>
      <c r="F446" s="17">
        <v>138.34379999999999</v>
      </c>
      <c r="G446" s="18">
        <v>658.78</v>
      </c>
      <c r="H446" s="14">
        <v>138.34</v>
      </c>
      <c r="I446" s="19">
        <v>45310</v>
      </c>
      <c r="J446" s="20" t="s">
        <v>42</v>
      </c>
      <c r="K446" s="21">
        <v>2</v>
      </c>
      <c r="L446" s="21"/>
      <c r="M446" s="21"/>
      <c r="N446" s="21"/>
      <c r="O446" s="13" t="s">
        <v>1419</v>
      </c>
      <c r="P446" s="13" t="s">
        <v>1420</v>
      </c>
      <c r="Q446" s="21" t="s">
        <v>44</v>
      </c>
      <c r="R446" s="21"/>
      <c r="S446" s="13" t="s">
        <v>1421</v>
      </c>
      <c r="T446" s="16">
        <v>797.12</v>
      </c>
      <c r="U446" s="23" t="s">
        <v>46</v>
      </c>
      <c r="V446" s="22" t="s">
        <v>104</v>
      </c>
    </row>
    <row r="447" spans="1:22" ht="19.5" customHeight="1" x14ac:dyDescent="0.2">
      <c r="A447" s="13" t="s">
        <v>1422</v>
      </c>
      <c r="B447" s="15" t="s">
        <v>64</v>
      </c>
      <c r="C447" s="13" t="s">
        <v>1423</v>
      </c>
      <c r="D447" s="14">
        <v>1</v>
      </c>
      <c r="E447" s="16">
        <v>558.75</v>
      </c>
      <c r="F447" s="17">
        <v>117.33750000000001</v>
      </c>
      <c r="G447" s="18">
        <v>558.75</v>
      </c>
      <c r="H447" s="14">
        <v>117.34</v>
      </c>
      <c r="I447" s="19">
        <v>45337</v>
      </c>
      <c r="J447" s="20" t="s">
        <v>42</v>
      </c>
      <c r="K447" s="21">
        <v>2</v>
      </c>
      <c r="L447" s="21"/>
      <c r="M447" s="21"/>
      <c r="N447" s="21"/>
      <c r="O447" s="13" t="s">
        <v>1419</v>
      </c>
      <c r="P447" s="13" t="s">
        <v>1420</v>
      </c>
      <c r="Q447" s="21" t="s">
        <v>44</v>
      </c>
      <c r="R447" s="21"/>
      <c r="S447" s="13" t="s">
        <v>1421</v>
      </c>
      <c r="T447" s="16">
        <v>676.09</v>
      </c>
      <c r="U447" s="23" t="s">
        <v>46</v>
      </c>
      <c r="V447" s="22" t="s">
        <v>104</v>
      </c>
    </row>
    <row r="448" spans="1:22" ht="19.5" customHeight="1" x14ac:dyDescent="0.2">
      <c r="A448" s="13" t="s">
        <v>1424</v>
      </c>
      <c r="B448" s="15" t="s">
        <v>64</v>
      </c>
      <c r="C448" s="13" t="s">
        <v>1425</v>
      </c>
      <c r="D448" s="14">
        <v>0.1</v>
      </c>
      <c r="E448" s="16">
        <v>31.22</v>
      </c>
      <c r="F448" s="17">
        <v>6.5561999999999996</v>
      </c>
      <c r="G448" s="18">
        <v>31.22</v>
      </c>
      <c r="H448" s="14">
        <v>6.56</v>
      </c>
      <c r="I448" s="19">
        <v>45359</v>
      </c>
      <c r="J448" s="20" t="s">
        <v>42</v>
      </c>
      <c r="K448" s="21">
        <v>2</v>
      </c>
      <c r="L448" s="21"/>
      <c r="M448" s="21"/>
      <c r="N448" s="21"/>
      <c r="O448" s="13" t="s">
        <v>1419</v>
      </c>
      <c r="P448" s="13" t="s">
        <v>1420</v>
      </c>
      <c r="Q448" s="21" t="s">
        <v>44</v>
      </c>
      <c r="R448" s="21"/>
      <c r="S448" s="13" t="s">
        <v>1426</v>
      </c>
      <c r="T448" s="16">
        <v>37.78</v>
      </c>
      <c r="U448" s="23" t="s">
        <v>46</v>
      </c>
      <c r="V448" s="22" t="s">
        <v>104</v>
      </c>
    </row>
    <row r="449" spans="1:22" ht="19.5" customHeight="1" x14ac:dyDescent="0.2">
      <c r="A449" s="13" t="s">
        <v>1427</v>
      </c>
      <c r="B449" s="15" t="s">
        <v>64</v>
      </c>
      <c r="C449" s="13" t="s">
        <v>1428</v>
      </c>
      <c r="D449" s="14">
        <v>1</v>
      </c>
      <c r="E449" s="16">
        <v>459.8</v>
      </c>
      <c r="F449" s="17">
        <v>96.558000000000007</v>
      </c>
      <c r="G449" s="18">
        <v>380</v>
      </c>
      <c r="H449" s="14">
        <v>79.8</v>
      </c>
      <c r="I449" s="19">
        <v>45369</v>
      </c>
      <c r="J449" s="20" t="s">
        <v>42</v>
      </c>
      <c r="K449" s="21">
        <v>2</v>
      </c>
      <c r="L449" s="21"/>
      <c r="M449" s="21"/>
      <c r="N449" s="21"/>
      <c r="O449" s="13" t="s">
        <v>1419</v>
      </c>
      <c r="P449" s="13" t="s">
        <v>1420</v>
      </c>
      <c r="Q449" s="21" t="s">
        <v>44</v>
      </c>
      <c r="R449" s="21"/>
      <c r="S449" s="13" t="s">
        <v>1429</v>
      </c>
      <c r="T449" s="16">
        <v>459.8</v>
      </c>
      <c r="U449" s="23" t="s">
        <v>46</v>
      </c>
      <c r="V449" s="22" t="s">
        <v>68</v>
      </c>
    </row>
    <row r="450" spans="1:22" ht="19.5" customHeight="1" x14ac:dyDescent="0.2">
      <c r="A450" s="13" t="s">
        <v>1430</v>
      </c>
      <c r="B450" s="15" t="s">
        <v>64</v>
      </c>
      <c r="C450" s="13" t="s">
        <v>1431</v>
      </c>
      <c r="D450" s="14">
        <v>1</v>
      </c>
      <c r="E450" s="16">
        <v>35.799999999999997</v>
      </c>
      <c r="F450" s="17">
        <v>7.5179999999999998</v>
      </c>
      <c r="G450" s="18">
        <v>35.799999999999997</v>
      </c>
      <c r="H450" s="14">
        <v>7.52</v>
      </c>
      <c r="I450" s="19">
        <v>45362</v>
      </c>
      <c r="J450" s="20" t="s">
        <v>42</v>
      </c>
      <c r="K450" s="21">
        <v>2</v>
      </c>
      <c r="L450" s="21"/>
      <c r="M450" s="21"/>
      <c r="N450" s="21"/>
      <c r="O450" s="13" t="s">
        <v>1419</v>
      </c>
      <c r="P450" s="13" t="s">
        <v>1420</v>
      </c>
      <c r="Q450" s="21" t="s">
        <v>44</v>
      </c>
      <c r="R450" s="21"/>
      <c r="S450" s="13" t="s">
        <v>1432</v>
      </c>
      <c r="T450" s="16">
        <v>43.32</v>
      </c>
      <c r="U450" s="23" t="s">
        <v>46</v>
      </c>
      <c r="V450" s="22" t="s">
        <v>104</v>
      </c>
    </row>
    <row r="451" spans="1:22" ht="19.5" customHeight="1" x14ac:dyDescent="0.2">
      <c r="A451" s="13" t="s">
        <v>1433</v>
      </c>
      <c r="B451" s="15" t="s">
        <v>64</v>
      </c>
      <c r="C451" s="13" t="s">
        <v>1434</v>
      </c>
      <c r="D451" s="14">
        <v>1</v>
      </c>
      <c r="E451" s="16">
        <v>650</v>
      </c>
      <c r="F451" s="17">
        <v>136.5</v>
      </c>
      <c r="G451" s="18">
        <v>650</v>
      </c>
      <c r="H451" s="14">
        <v>136.5</v>
      </c>
      <c r="I451" s="19">
        <v>45322</v>
      </c>
      <c r="J451" s="20" t="s">
        <v>42</v>
      </c>
      <c r="K451" s="21">
        <v>2</v>
      </c>
      <c r="L451" s="21"/>
      <c r="M451" s="21"/>
      <c r="N451" s="21"/>
      <c r="O451" s="13" t="s">
        <v>1435</v>
      </c>
      <c r="P451" s="13" t="s">
        <v>1436</v>
      </c>
      <c r="Q451" s="21" t="s">
        <v>44</v>
      </c>
      <c r="R451" s="21"/>
      <c r="S451" s="13" t="s">
        <v>595</v>
      </c>
      <c r="T451" s="16">
        <v>786.5</v>
      </c>
      <c r="U451" s="23" t="s">
        <v>46</v>
      </c>
      <c r="V451" s="22" t="s">
        <v>68</v>
      </c>
    </row>
    <row r="452" spans="1:22" ht="19.5" customHeight="1" x14ac:dyDescent="0.2">
      <c r="A452" s="13" t="s">
        <v>1437</v>
      </c>
      <c r="B452" s="15" t="s">
        <v>64</v>
      </c>
      <c r="C452" s="13" t="s">
        <v>1438</v>
      </c>
      <c r="D452" s="14">
        <v>2</v>
      </c>
      <c r="E452" s="16">
        <v>557.85</v>
      </c>
      <c r="F452" s="17">
        <v>117.1485</v>
      </c>
      <c r="G452" s="18">
        <v>557.85</v>
      </c>
      <c r="H452" s="14">
        <v>117.15</v>
      </c>
      <c r="I452" s="19">
        <v>45329</v>
      </c>
      <c r="J452" s="20" t="s">
        <v>42</v>
      </c>
      <c r="K452" s="21">
        <v>2</v>
      </c>
      <c r="L452" s="21"/>
      <c r="M452" s="21"/>
      <c r="N452" s="21"/>
      <c r="O452" s="21" t="s">
        <v>2242</v>
      </c>
      <c r="P452" s="13" t="s">
        <v>1439</v>
      </c>
      <c r="Q452" s="21" t="s">
        <v>44</v>
      </c>
      <c r="R452" s="21"/>
      <c r="S452" s="13" t="s">
        <v>595</v>
      </c>
      <c r="T452" s="16">
        <v>675</v>
      </c>
      <c r="U452" s="23" t="s">
        <v>46</v>
      </c>
      <c r="V452" s="22" t="s">
        <v>319</v>
      </c>
    </row>
    <row r="453" spans="1:22" ht="19.5" customHeight="1" x14ac:dyDescent="0.2">
      <c r="A453" s="13" t="s">
        <v>1440</v>
      </c>
      <c r="B453" s="15" t="s">
        <v>64</v>
      </c>
      <c r="C453" s="13" t="s">
        <v>1441</v>
      </c>
      <c r="D453" s="14">
        <v>1</v>
      </c>
      <c r="E453" s="16">
        <v>49</v>
      </c>
      <c r="F453" s="17">
        <v>10.29</v>
      </c>
      <c r="G453" s="18">
        <v>40.5</v>
      </c>
      <c r="H453" s="14">
        <v>8.5</v>
      </c>
      <c r="I453" s="19">
        <v>45372</v>
      </c>
      <c r="J453" s="20" t="s">
        <v>42</v>
      </c>
      <c r="K453" s="21">
        <v>2</v>
      </c>
      <c r="L453" s="21"/>
      <c r="M453" s="21"/>
      <c r="N453" s="21"/>
      <c r="O453" s="21" t="s">
        <v>2242</v>
      </c>
      <c r="P453" s="13" t="s">
        <v>1439</v>
      </c>
      <c r="Q453" s="21" t="s">
        <v>44</v>
      </c>
      <c r="R453" s="21"/>
      <c r="S453" s="13">
        <v>79800000</v>
      </c>
      <c r="T453" s="16">
        <v>49</v>
      </c>
      <c r="U453" s="23" t="s">
        <v>46</v>
      </c>
      <c r="V453" s="22" t="s">
        <v>319</v>
      </c>
    </row>
    <row r="454" spans="1:22" ht="19.5" customHeight="1" x14ac:dyDescent="0.2">
      <c r="A454" s="13" t="s">
        <v>1442</v>
      </c>
      <c r="B454" s="15" t="s">
        <v>64</v>
      </c>
      <c r="C454" s="13" t="s">
        <v>1443</v>
      </c>
      <c r="D454" s="14">
        <v>1</v>
      </c>
      <c r="E454" s="16">
        <v>399</v>
      </c>
      <c r="F454" s="17">
        <v>83.79</v>
      </c>
      <c r="G454" s="18">
        <v>399</v>
      </c>
      <c r="H454" s="14">
        <v>83.79</v>
      </c>
      <c r="I454" s="19">
        <v>45362</v>
      </c>
      <c r="J454" s="20" t="s">
        <v>42</v>
      </c>
      <c r="K454" s="21">
        <v>2</v>
      </c>
      <c r="L454" s="21"/>
      <c r="M454" s="21"/>
      <c r="N454" s="21"/>
      <c r="O454" s="13" t="s">
        <v>1444</v>
      </c>
      <c r="P454" s="13" t="s">
        <v>1445</v>
      </c>
      <c r="Q454" s="21" t="s">
        <v>44</v>
      </c>
      <c r="R454" s="21"/>
      <c r="S454" s="13" t="s">
        <v>1446</v>
      </c>
      <c r="T454" s="16">
        <v>482.79</v>
      </c>
      <c r="U454" s="23" t="s">
        <v>46</v>
      </c>
      <c r="V454" s="22" t="s">
        <v>78</v>
      </c>
    </row>
    <row r="455" spans="1:22" ht="19.5" customHeight="1" x14ac:dyDescent="0.2">
      <c r="A455" s="13" t="s">
        <v>1447</v>
      </c>
      <c r="B455" s="15" t="s">
        <v>64</v>
      </c>
      <c r="C455" s="13" t="s">
        <v>1448</v>
      </c>
      <c r="D455" s="14">
        <v>0.1</v>
      </c>
      <c r="E455" s="16">
        <v>694.25</v>
      </c>
      <c r="F455" s="17">
        <v>145.79249999999999</v>
      </c>
      <c r="G455" s="18">
        <v>694.25</v>
      </c>
      <c r="H455" s="14">
        <v>145.79</v>
      </c>
      <c r="I455" s="19">
        <v>45337</v>
      </c>
      <c r="J455" s="20" t="s">
        <v>42</v>
      </c>
      <c r="K455" s="21">
        <v>2</v>
      </c>
      <c r="L455" s="21"/>
      <c r="M455" s="21"/>
      <c r="N455" s="21"/>
      <c r="O455" s="13" t="s">
        <v>1444</v>
      </c>
      <c r="P455" s="13" t="s">
        <v>1449</v>
      </c>
      <c r="Q455" s="21" t="s">
        <v>44</v>
      </c>
      <c r="R455" s="21"/>
      <c r="S455" s="13" t="s">
        <v>1450</v>
      </c>
      <c r="T455" s="16">
        <v>840.04</v>
      </c>
      <c r="U455" s="23" t="s">
        <v>46</v>
      </c>
      <c r="V455" s="22" t="s">
        <v>47</v>
      </c>
    </row>
    <row r="456" spans="1:22" ht="19.5" customHeight="1" x14ac:dyDescent="0.2">
      <c r="A456" s="13" t="s">
        <v>1451</v>
      </c>
      <c r="B456" s="15" t="s">
        <v>64</v>
      </c>
      <c r="C456" s="13" t="s">
        <v>1452</v>
      </c>
      <c r="D456" s="14">
        <v>1</v>
      </c>
      <c r="E456" s="16">
        <v>508</v>
      </c>
      <c r="F456" s="17">
        <v>106.68</v>
      </c>
      <c r="G456" s="18">
        <v>507.6</v>
      </c>
      <c r="H456" s="14">
        <v>106.6</v>
      </c>
      <c r="I456" s="19">
        <v>45295</v>
      </c>
      <c r="J456" s="20" t="s">
        <v>42</v>
      </c>
      <c r="K456" s="21">
        <v>2</v>
      </c>
      <c r="L456" s="21"/>
      <c r="M456" s="21"/>
      <c r="N456" s="21"/>
      <c r="O456" s="13" t="s">
        <v>1444</v>
      </c>
      <c r="P456" s="13" t="s">
        <v>1445</v>
      </c>
      <c r="Q456" s="21" t="s">
        <v>44</v>
      </c>
      <c r="R456" s="21"/>
      <c r="S456" s="13" t="s">
        <v>611</v>
      </c>
      <c r="T456" s="16">
        <v>614.20000000000005</v>
      </c>
      <c r="U456" s="23" t="s">
        <v>46</v>
      </c>
      <c r="V456" s="22" t="s">
        <v>53</v>
      </c>
    </row>
    <row r="457" spans="1:22" ht="19.5" customHeight="1" x14ac:dyDescent="0.2">
      <c r="A457" s="13" t="s">
        <v>1453</v>
      </c>
      <c r="B457" s="15" t="s">
        <v>64</v>
      </c>
      <c r="C457" s="13" t="s">
        <v>1454</v>
      </c>
      <c r="D457" s="14">
        <v>0.1</v>
      </c>
      <c r="E457" s="16">
        <v>81.22</v>
      </c>
      <c r="F457" s="17">
        <v>17.0562</v>
      </c>
      <c r="G457" s="18">
        <v>81.2</v>
      </c>
      <c r="H457" s="14">
        <v>17.05</v>
      </c>
      <c r="I457" s="19">
        <v>45310</v>
      </c>
      <c r="J457" s="20" t="s">
        <v>42</v>
      </c>
      <c r="K457" s="21">
        <v>2</v>
      </c>
      <c r="L457" s="21"/>
      <c r="M457" s="21"/>
      <c r="N457" s="21"/>
      <c r="O457" s="13" t="s">
        <v>1455</v>
      </c>
      <c r="P457" s="13" t="s">
        <v>1456</v>
      </c>
      <c r="Q457" s="21" t="s">
        <v>44</v>
      </c>
      <c r="R457" s="21"/>
      <c r="S457" s="13" t="s">
        <v>713</v>
      </c>
      <c r="T457" s="16">
        <v>98.25</v>
      </c>
      <c r="U457" s="23" t="s">
        <v>46</v>
      </c>
      <c r="V457" s="22" t="s">
        <v>104</v>
      </c>
    </row>
    <row r="458" spans="1:22" ht="19.5" customHeight="1" x14ac:dyDescent="0.2">
      <c r="A458" s="13" t="s">
        <v>1457</v>
      </c>
      <c r="B458" s="15" t="s">
        <v>64</v>
      </c>
      <c r="C458" s="13" t="s">
        <v>1458</v>
      </c>
      <c r="D458" s="14">
        <v>1</v>
      </c>
      <c r="E458" s="16">
        <v>56.25</v>
      </c>
      <c r="F458" s="17">
        <v>11.8125</v>
      </c>
      <c r="G458" s="18">
        <v>56.34</v>
      </c>
      <c r="H458" s="14">
        <v>11.83</v>
      </c>
      <c r="I458" s="19">
        <v>45336</v>
      </c>
      <c r="J458" s="20" t="s">
        <v>42</v>
      </c>
      <c r="K458" s="21">
        <v>2</v>
      </c>
      <c r="L458" s="21"/>
      <c r="M458" s="21"/>
      <c r="N458" s="21"/>
      <c r="O458" s="13" t="s">
        <v>1455</v>
      </c>
      <c r="P458" s="13" t="s">
        <v>1456</v>
      </c>
      <c r="Q458" s="21" t="s">
        <v>44</v>
      </c>
      <c r="R458" s="21"/>
      <c r="S458" s="13">
        <v>31500000</v>
      </c>
      <c r="T458" s="16">
        <v>68.17</v>
      </c>
      <c r="U458" s="23" t="s">
        <v>46</v>
      </c>
      <c r="V458" s="22" t="s">
        <v>104</v>
      </c>
    </row>
    <row r="459" spans="1:22" ht="19.5" customHeight="1" x14ac:dyDescent="0.2">
      <c r="A459" s="13" t="s">
        <v>1459</v>
      </c>
      <c r="B459" s="15" t="s">
        <v>64</v>
      </c>
      <c r="C459" s="13" t="s">
        <v>1460</v>
      </c>
      <c r="D459" s="14">
        <v>1</v>
      </c>
      <c r="E459" s="16">
        <v>90.3</v>
      </c>
      <c r="F459" s="17">
        <v>18.963000000000001</v>
      </c>
      <c r="G459" s="18">
        <v>90.3</v>
      </c>
      <c r="H459" s="14">
        <v>18.96</v>
      </c>
      <c r="I459" s="19">
        <v>45335</v>
      </c>
      <c r="J459" s="20" t="s">
        <v>42</v>
      </c>
      <c r="K459" s="21">
        <v>2</v>
      </c>
      <c r="L459" s="21"/>
      <c r="M459" s="21"/>
      <c r="N459" s="21"/>
      <c r="O459" s="13" t="s">
        <v>1455</v>
      </c>
      <c r="P459" s="13" t="s">
        <v>1456</v>
      </c>
      <c r="Q459" s="21" t="s">
        <v>44</v>
      </c>
      <c r="R459" s="21"/>
      <c r="S459" s="13" t="s">
        <v>1432</v>
      </c>
      <c r="T459" s="16">
        <v>109.26</v>
      </c>
      <c r="U459" s="23" t="s">
        <v>46</v>
      </c>
      <c r="V459" s="22" t="s">
        <v>68</v>
      </c>
    </row>
    <row r="460" spans="1:22" ht="19.5" customHeight="1" x14ac:dyDescent="0.2">
      <c r="A460" s="13" t="s">
        <v>1461</v>
      </c>
      <c r="B460" s="15" t="s">
        <v>64</v>
      </c>
      <c r="C460" s="13" t="s">
        <v>1462</v>
      </c>
      <c r="D460" s="14">
        <v>1</v>
      </c>
      <c r="E460" s="16">
        <v>166.11</v>
      </c>
      <c r="F460" s="17">
        <v>34.883099999999999</v>
      </c>
      <c r="G460" s="18">
        <v>166.11</v>
      </c>
      <c r="H460" s="14">
        <v>34.880000000000003</v>
      </c>
      <c r="I460" s="19">
        <v>45343</v>
      </c>
      <c r="J460" s="20" t="s">
        <v>42</v>
      </c>
      <c r="K460" s="21">
        <v>2</v>
      </c>
      <c r="L460" s="21"/>
      <c r="M460" s="21"/>
      <c r="N460" s="21"/>
      <c r="O460" s="13" t="s">
        <v>1455</v>
      </c>
      <c r="P460" s="13" t="s">
        <v>1456</v>
      </c>
      <c r="Q460" s="21" t="s">
        <v>44</v>
      </c>
      <c r="R460" s="21"/>
      <c r="S460" s="13" t="s">
        <v>1432</v>
      </c>
      <c r="T460" s="16">
        <v>200.99</v>
      </c>
      <c r="U460" s="23" t="s">
        <v>46</v>
      </c>
      <c r="V460" s="22" t="s">
        <v>68</v>
      </c>
    </row>
    <row r="461" spans="1:22" ht="19.5" customHeight="1" x14ac:dyDescent="0.2">
      <c r="A461" s="13" t="s">
        <v>1463</v>
      </c>
      <c r="B461" s="15" t="s">
        <v>64</v>
      </c>
      <c r="C461" s="13" t="s">
        <v>1464</v>
      </c>
      <c r="D461" s="14">
        <v>0.1</v>
      </c>
      <c r="E461" s="16">
        <v>3.7</v>
      </c>
      <c r="F461" s="17">
        <v>0.77700000000000002</v>
      </c>
      <c r="G461" s="18">
        <v>3.7</v>
      </c>
      <c r="H461" s="14">
        <v>0.78</v>
      </c>
      <c r="I461" s="19">
        <v>45356</v>
      </c>
      <c r="J461" s="20" t="s">
        <v>42</v>
      </c>
      <c r="K461" s="21">
        <v>2</v>
      </c>
      <c r="L461" s="21"/>
      <c r="M461" s="21"/>
      <c r="N461" s="21"/>
      <c r="O461" s="13" t="s">
        <v>1455</v>
      </c>
      <c r="P461" s="13" t="s">
        <v>1456</v>
      </c>
      <c r="Q461" s="21" t="s">
        <v>44</v>
      </c>
      <c r="R461" s="21"/>
      <c r="S461" s="13" t="s">
        <v>1432</v>
      </c>
      <c r="T461" s="16">
        <v>4.4800000000000004</v>
      </c>
      <c r="U461" s="23" t="s">
        <v>46</v>
      </c>
      <c r="V461" s="22" t="s">
        <v>104</v>
      </c>
    </row>
    <row r="462" spans="1:22" ht="19.5" customHeight="1" x14ac:dyDescent="0.2">
      <c r="A462" s="13" t="s">
        <v>1465</v>
      </c>
      <c r="B462" s="15" t="s">
        <v>64</v>
      </c>
      <c r="C462" s="13" t="s">
        <v>1466</v>
      </c>
      <c r="D462" s="14">
        <v>1</v>
      </c>
      <c r="E462" s="16">
        <v>23.07</v>
      </c>
      <c r="F462" s="17">
        <v>4.8446999999999996</v>
      </c>
      <c r="G462" s="18">
        <v>23.07</v>
      </c>
      <c r="H462" s="14">
        <v>4.84</v>
      </c>
      <c r="I462" s="19">
        <v>45362</v>
      </c>
      <c r="J462" s="20" t="s">
        <v>42</v>
      </c>
      <c r="K462" s="21">
        <v>2</v>
      </c>
      <c r="L462" s="21"/>
      <c r="M462" s="21"/>
      <c r="N462" s="21"/>
      <c r="O462" s="13" t="s">
        <v>1455</v>
      </c>
      <c r="P462" s="13" t="s">
        <v>1456</v>
      </c>
      <c r="Q462" s="21" t="s">
        <v>44</v>
      </c>
      <c r="R462" s="21"/>
      <c r="S462" s="13" t="s">
        <v>214</v>
      </c>
      <c r="T462" s="16">
        <v>27.91</v>
      </c>
      <c r="U462" s="23" t="s">
        <v>46</v>
      </c>
      <c r="V462" s="22" t="s">
        <v>68</v>
      </c>
    </row>
    <row r="463" spans="1:22" ht="19.5" customHeight="1" x14ac:dyDescent="0.2">
      <c r="A463" s="13" t="s">
        <v>1467</v>
      </c>
      <c r="B463" s="15" t="s">
        <v>64</v>
      </c>
      <c r="C463" s="13" t="s">
        <v>1468</v>
      </c>
      <c r="D463" s="14">
        <v>1</v>
      </c>
      <c r="E463" s="16">
        <v>50.61</v>
      </c>
      <c r="F463" s="17">
        <v>10.6281</v>
      </c>
      <c r="G463" s="18">
        <v>50.61</v>
      </c>
      <c r="H463" s="14">
        <v>10.63</v>
      </c>
      <c r="I463" s="19">
        <v>45369</v>
      </c>
      <c r="J463" s="20" t="s">
        <v>42</v>
      </c>
      <c r="K463" s="21">
        <v>2</v>
      </c>
      <c r="L463" s="21"/>
      <c r="M463" s="21"/>
      <c r="N463" s="21"/>
      <c r="O463" s="13" t="s">
        <v>1455</v>
      </c>
      <c r="P463" s="13" t="s">
        <v>1456</v>
      </c>
      <c r="Q463" s="21" t="s">
        <v>44</v>
      </c>
      <c r="R463" s="21"/>
      <c r="S463" s="13" t="s">
        <v>1432</v>
      </c>
      <c r="T463" s="16">
        <v>61.24</v>
      </c>
      <c r="U463" s="23" t="s">
        <v>46</v>
      </c>
      <c r="V463" s="22" t="s">
        <v>68</v>
      </c>
    </row>
    <row r="464" spans="1:22" ht="19.5" customHeight="1" x14ac:dyDescent="0.2">
      <c r="A464" s="13" t="s">
        <v>1469</v>
      </c>
      <c r="B464" s="15" t="s">
        <v>64</v>
      </c>
      <c r="C464" s="13" t="s">
        <v>1470</v>
      </c>
      <c r="D464" s="14">
        <v>1</v>
      </c>
      <c r="E464" s="16">
        <v>18.12</v>
      </c>
      <c r="F464" s="17">
        <v>3.8052000000000001</v>
      </c>
      <c r="G464" s="18">
        <v>18.12</v>
      </c>
      <c r="H464" s="14">
        <v>3.81</v>
      </c>
      <c r="I464" s="19">
        <v>45309</v>
      </c>
      <c r="J464" s="20" t="s">
        <v>42</v>
      </c>
      <c r="K464" s="21">
        <v>2</v>
      </c>
      <c r="L464" s="21"/>
      <c r="M464" s="21"/>
      <c r="N464" s="21"/>
      <c r="O464" s="13" t="s">
        <v>1455</v>
      </c>
      <c r="P464" s="13" t="s">
        <v>1456</v>
      </c>
      <c r="Q464" s="21" t="s">
        <v>44</v>
      </c>
      <c r="R464" s="21"/>
      <c r="S464" s="13" t="s">
        <v>1432</v>
      </c>
      <c r="T464" s="16">
        <v>21.93</v>
      </c>
      <c r="U464" s="23" t="s">
        <v>46</v>
      </c>
      <c r="V464" s="22" t="s">
        <v>104</v>
      </c>
    </row>
    <row r="465" spans="1:22" ht="19.5" customHeight="1" x14ac:dyDescent="0.2">
      <c r="A465" s="13" t="s">
        <v>1471</v>
      </c>
      <c r="B465" s="15" t="s">
        <v>64</v>
      </c>
      <c r="C465" s="13" t="s">
        <v>1472</v>
      </c>
      <c r="D465" s="14">
        <v>1</v>
      </c>
      <c r="E465" s="16">
        <v>29.45</v>
      </c>
      <c r="F465" s="17">
        <v>6.1844999999999999</v>
      </c>
      <c r="G465" s="18">
        <v>29.5</v>
      </c>
      <c r="H465" s="14">
        <v>6.19</v>
      </c>
      <c r="I465" s="19">
        <v>45310</v>
      </c>
      <c r="J465" s="20" t="s">
        <v>42</v>
      </c>
      <c r="K465" s="21">
        <v>2</v>
      </c>
      <c r="L465" s="21"/>
      <c r="M465" s="21"/>
      <c r="N465" s="21"/>
      <c r="O465" s="13" t="s">
        <v>1455</v>
      </c>
      <c r="P465" s="13" t="s">
        <v>1456</v>
      </c>
      <c r="Q465" s="21" t="s">
        <v>44</v>
      </c>
      <c r="R465" s="21"/>
      <c r="S465" s="13" t="s">
        <v>931</v>
      </c>
      <c r="T465" s="16">
        <v>35.69</v>
      </c>
      <c r="U465" s="23" t="s">
        <v>46</v>
      </c>
      <c r="V465" s="22" t="s">
        <v>104</v>
      </c>
    </row>
    <row r="466" spans="1:22" ht="19.5" customHeight="1" x14ac:dyDescent="0.2">
      <c r="A466" s="13" t="s">
        <v>1473</v>
      </c>
      <c r="B466" s="15" t="s">
        <v>64</v>
      </c>
      <c r="C466" s="13" t="s">
        <v>1474</v>
      </c>
      <c r="D466" s="14">
        <v>1</v>
      </c>
      <c r="E466" s="16">
        <v>10.26</v>
      </c>
      <c r="F466" s="17">
        <v>2.1545999999999998</v>
      </c>
      <c r="G466" s="18">
        <v>10.26</v>
      </c>
      <c r="H466" s="14">
        <v>2.15</v>
      </c>
      <c r="I466" s="19">
        <v>45310</v>
      </c>
      <c r="J466" s="20" t="s">
        <v>42</v>
      </c>
      <c r="K466" s="21">
        <v>2</v>
      </c>
      <c r="L466" s="21"/>
      <c r="M466" s="21"/>
      <c r="N466" s="21"/>
      <c r="O466" s="13" t="s">
        <v>1455</v>
      </c>
      <c r="P466" s="13" t="s">
        <v>1456</v>
      </c>
      <c r="Q466" s="21" t="s">
        <v>44</v>
      </c>
      <c r="R466" s="21"/>
      <c r="S466" s="13" t="s">
        <v>1432</v>
      </c>
      <c r="T466" s="16">
        <v>12.41</v>
      </c>
      <c r="U466" s="23" t="s">
        <v>46</v>
      </c>
      <c r="V466" s="22" t="s">
        <v>104</v>
      </c>
    </row>
    <row r="467" spans="1:22" ht="19.5" customHeight="1" x14ac:dyDescent="0.2">
      <c r="A467" s="13" t="s">
        <v>1475</v>
      </c>
      <c r="B467" s="15" t="s">
        <v>64</v>
      </c>
      <c r="C467" s="13" t="s">
        <v>1476</v>
      </c>
      <c r="D467" s="14">
        <v>1</v>
      </c>
      <c r="E467" s="16">
        <v>34.75</v>
      </c>
      <c r="F467" s="17">
        <v>7.2975000000000003</v>
      </c>
      <c r="G467" s="18">
        <v>35.520000000000003</v>
      </c>
      <c r="H467" s="14">
        <v>7.46</v>
      </c>
      <c r="I467" s="19">
        <v>45310</v>
      </c>
      <c r="J467" s="20" t="s">
        <v>42</v>
      </c>
      <c r="K467" s="21">
        <v>2</v>
      </c>
      <c r="L467" s="21"/>
      <c r="M467" s="21"/>
      <c r="N467" s="21"/>
      <c r="O467" s="13" t="s">
        <v>1455</v>
      </c>
      <c r="P467" s="13" t="s">
        <v>1456</v>
      </c>
      <c r="Q467" s="21" t="s">
        <v>44</v>
      </c>
      <c r="R467" s="21"/>
      <c r="S467" s="13" t="s">
        <v>1432</v>
      </c>
      <c r="T467" s="16">
        <v>42.98</v>
      </c>
      <c r="U467" s="23" t="s">
        <v>46</v>
      </c>
      <c r="V467" s="22" t="s">
        <v>104</v>
      </c>
    </row>
    <row r="468" spans="1:22" ht="19.5" customHeight="1" x14ac:dyDescent="0.2">
      <c r="A468" s="13" t="s">
        <v>1477</v>
      </c>
      <c r="B468" s="15" t="s">
        <v>64</v>
      </c>
      <c r="C468" s="13" t="s">
        <v>1478</v>
      </c>
      <c r="D468" s="14">
        <v>1</v>
      </c>
      <c r="E468" s="16">
        <v>347.52</v>
      </c>
      <c r="F468" s="17">
        <v>72.979200000000006</v>
      </c>
      <c r="G468" s="18">
        <v>348</v>
      </c>
      <c r="H468" s="14">
        <v>73.08</v>
      </c>
      <c r="I468" s="19">
        <v>45310</v>
      </c>
      <c r="J468" s="20" t="s">
        <v>42</v>
      </c>
      <c r="K468" s="21">
        <v>2</v>
      </c>
      <c r="L468" s="21"/>
      <c r="M468" s="21"/>
      <c r="N468" s="21"/>
      <c r="O468" s="13" t="s">
        <v>1455</v>
      </c>
      <c r="P468" s="13" t="s">
        <v>1456</v>
      </c>
      <c r="Q468" s="21" t="s">
        <v>44</v>
      </c>
      <c r="R468" s="21"/>
      <c r="S468" s="13" t="s">
        <v>1432</v>
      </c>
      <c r="T468" s="16">
        <v>421.08</v>
      </c>
      <c r="U468" s="23" t="s">
        <v>46</v>
      </c>
      <c r="V468" s="22" t="s">
        <v>104</v>
      </c>
    </row>
    <row r="469" spans="1:22" ht="19.5" customHeight="1" x14ac:dyDescent="0.2">
      <c r="A469" s="13" t="s">
        <v>1479</v>
      </c>
      <c r="B469" s="15" t="s">
        <v>64</v>
      </c>
      <c r="C469" s="13" t="s">
        <v>1480</v>
      </c>
      <c r="D469" s="14">
        <v>1</v>
      </c>
      <c r="E469" s="16">
        <v>35.75</v>
      </c>
      <c r="F469" s="17">
        <v>7.5075000000000003</v>
      </c>
      <c r="G469" s="18">
        <v>35.75</v>
      </c>
      <c r="H469" s="14">
        <v>7.51</v>
      </c>
      <c r="I469" s="19">
        <v>45308</v>
      </c>
      <c r="J469" s="20" t="s">
        <v>42</v>
      </c>
      <c r="K469" s="21">
        <v>2</v>
      </c>
      <c r="L469" s="21"/>
      <c r="M469" s="21"/>
      <c r="N469" s="21"/>
      <c r="O469" s="13" t="s">
        <v>1455</v>
      </c>
      <c r="P469" s="13" t="s">
        <v>1456</v>
      </c>
      <c r="Q469" s="21" t="s">
        <v>44</v>
      </c>
      <c r="R469" s="21"/>
      <c r="S469" s="13" t="s">
        <v>1432</v>
      </c>
      <c r="T469" s="16">
        <v>43.26</v>
      </c>
      <c r="U469" s="23" t="s">
        <v>46</v>
      </c>
      <c r="V469" s="22" t="s">
        <v>104</v>
      </c>
    </row>
    <row r="470" spans="1:22" ht="19.5" customHeight="1" x14ac:dyDescent="0.2">
      <c r="A470" s="13" t="s">
        <v>1481</v>
      </c>
      <c r="B470" s="15" t="s">
        <v>64</v>
      </c>
      <c r="C470" s="13" t="s">
        <v>1482</v>
      </c>
      <c r="D470" s="14">
        <v>0.1</v>
      </c>
      <c r="E470" s="16">
        <v>12.49</v>
      </c>
      <c r="F470" s="17">
        <v>2.6229</v>
      </c>
      <c r="G470" s="18">
        <v>12.48</v>
      </c>
      <c r="H470" s="14">
        <v>2.62</v>
      </c>
      <c r="I470" s="19">
        <v>45293</v>
      </c>
      <c r="J470" s="20" t="s">
        <v>42</v>
      </c>
      <c r="K470" s="21">
        <v>2</v>
      </c>
      <c r="L470" s="21"/>
      <c r="M470" s="21"/>
      <c r="N470" s="21"/>
      <c r="O470" s="13" t="s">
        <v>1455</v>
      </c>
      <c r="P470" s="13" t="s">
        <v>1456</v>
      </c>
      <c r="Q470" s="21" t="s">
        <v>44</v>
      </c>
      <c r="R470" s="21"/>
      <c r="S470" s="13" t="s">
        <v>1483</v>
      </c>
      <c r="T470" s="16">
        <v>15.1</v>
      </c>
      <c r="U470" s="23" t="s">
        <v>46</v>
      </c>
      <c r="V470" s="22" t="s">
        <v>104</v>
      </c>
    </row>
    <row r="471" spans="1:22" ht="19.5" customHeight="1" x14ac:dyDescent="0.2">
      <c r="A471" s="13" t="s">
        <v>1484</v>
      </c>
      <c r="B471" s="15" t="s">
        <v>64</v>
      </c>
      <c r="C471" s="13" t="s">
        <v>1485</v>
      </c>
      <c r="D471" s="14">
        <v>0.1</v>
      </c>
      <c r="E471" s="16">
        <v>151.18</v>
      </c>
      <c r="F471" s="17">
        <v>31.747800000000002</v>
      </c>
      <c r="G471" s="18">
        <v>151.16999999999999</v>
      </c>
      <c r="H471" s="14">
        <v>31.75</v>
      </c>
      <c r="I471" s="19">
        <v>45295</v>
      </c>
      <c r="J471" s="20" t="s">
        <v>42</v>
      </c>
      <c r="K471" s="21">
        <v>2</v>
      </c>
      <c r="L471" s="21"/>
      <c r="M471" s="21"/>
      <c r="N471" s="21"/>
      <c r="O471" s="13" t="s">
        <v>1455</v>
      </c>
      <c r="P471" s="13" t="s">
        <v>1456</v>
      </c>
      <c r="Q471" s="21" t="s">
        <v>44</v>
      </c>
      <c r="R471" s="21"/>
      <c r="S471" s="13" t="s">
        <v>931</v>
      </c>
      <c r="T471" s="16">
        <v>182.92</v>
      </c>
      <c r="U471" s="23" t="s">
        <v>46</v>
      </c>
      <c r="V471" s="22" t="s">
        <v>104</v>
      </c>
    </row>
    <row r="472" spans="1:22" ht="19.5" customHeight="1" x14ac:dyDescent="0.2">
      <c r="A472" s="13" t="s">
        <v>1486</v>
      </c>
      <c r="B472" s="15" t="s">
        <v>64</v>
      </c>
      <c r="C472" s="13" t="s">
        <v>1487</v>
      </c>
      <c r="D472" s="14">
        <v>0.1</v>
      </c>
      <c r="E472" s="16">
        <v>64.92</v>
      </c>
      <c r="F472" s="17">
        <v>13.6332</v>
      </c>
      <c r="G472" s="18">
        <v>64.92</v>
      </c>
      <c r="H472" s="14">
        <v>13.63</v>
      </c>
      <c r="I472" s="19">
        <v>45310</v>
      </c>
      <c r="J472" s="20" t="s">
        <v>42</v>
      </c>
      <c r="K472" s="21">
        <v>2</v>
      </c>
      <c r="L472" s="21"/>
      <c r="M472" s="21"/>
      <c r="N472" s="21"/>
      <c r="O472" s="13" t="s">
        <v>1455</v>
      </c>
      <c r="P472" s="13" t="s">
        <v>1456</v>
      </c>
      <c r="Q472" s="21" t="s">
        <v>44</v>
      </c>
      <c r="R472" s="21"/>
      <c r="S472" s="13" t="s">
        <v>713</v>
      </c>
      <c r="T472" s="16">
        <v>78.55</v>
      </c>
      <c r="U472" s="23" t="s">
        <v>46</v>
      </c>
      <c r="V472" s="22" t="s">
        <v>104</v>
      </c>
    </row>
    <row r="473" spans="1:22" ht="19.5" customHeight="1" x14ac:dyDescent="0.2">
      <c r="A473" s="13" t="s">
        <v>1488</v>
      </c>
      <c r="B473" s="15" t="s">
        <v>64</v>
      </c>
      <c r="C473" s="13" t="s">
        <v>1489</v>
      </c>
      <c r="D473" s="14">
        <v>0.1</v>
      </c>
      <c r="E473" s="16">
        <v>49.52</v>
      </c>
      <c r="F473" s="17">
        <v>10.3992</v>
      </c>
      <c r="G473" s="18">
        <v>49.52</v>
      </c>
      <c r="H473" s="14">
        <v>10.4</v>
      </c>
      <c r="I473" s="19">
        <v>45322</v>
      </c>
      <c r="J473" s="20" t="s">
        <v>42</v>
      </c>
      <c r="K473" s="21">
        <v>2</v>
      </c>
      <c r="L473" s="21"/>
      <c r="M473" s="21"/>
      <c r="N473" s="21"/>
      <c r="O473" s="13" t="s">
        <v>1455</v>
      </c>
      <c r="P473" s="13" t="s">
        <v>1456</v>
      </c>
      <c r="Q473" s="21" t="s">
        <v>44</v>
      </c>
      <c r="R473" s="21"/>
      <c r="S473" s="13" t="s">
        <v>713</v>
      </c>
      <c r="T473" s="16">
        <v>59.92</v>
      </c>
      <c r="U473" s="23" t="s">
        <v>46</v>
      </c>
      <c r="V473" s="22" t="s">
        <v>104</v>
      </c>
    </row>
    <row r="474" spans="1:22" ht="19.5" customHeight="1" x14ac:dyDescent="0.2">
      <c r="A474" s="13" t="s">
        <v>1490</v>
      </c>
      <c r="B474" s="15" t="s">
        <v>64</v>
      </c>
      <c r="C474" s="13" t="s">
        <v>1491</v>
      </c>
      <c r="D474" s="14">
        <v>0.1</v>
      </c>
      <c r="E474" s="16">
        <v>115.84</v>
      </c>
      <c r="F474" s="17">
        <v>24.3264</v>
      </c>
      <c r="G474" s="18">
        <v>115.8</v>
      </c>
      <c r="H474" s="14">
        <v>24.32</v>
      </c>
      <c r="I474" s="19">
        <v>45332</v>
      </c>
      <c r="J474" s="20" t="s">
        <v>42</v>
      </c>
      <c r="K474" s="21">
        <v>2</v>
      </c>
      <c r="L474" s="21"/>
      <c r="M474" s="21"/>
      <c r="N474" s="21"/>
      <c r="O474" s="13" t="s">
        <v>1455</v>
      </c>
      <c r="P474" s="13" t="s">
        <v>1456</v>
      </c>
      <c r="Q474" s="21" t="s">
        <v>44</v>
      </c>
      <c r="R474" s="21"/>
      <c r="S474" s="13" t="s">
        <v>713</v>
      </c>
      <c r="T474" s="16">
        <v>140.12</v>
      </c>
      <c r="U474" s="23" t="s">
        <v>46</v>
      </c>
      <c r="V474" s="22" t="s">
        <v>104</v>
      </c>
    </row>
    <row r="475" spans="1:22" ht="19.5" customHeight="1" x14ac:dyDescent="0.2">
      <c r="A475" s="13" t="s">
        <v>1492</v>
      </c>
      <c r="B475" s="15" t="s">
        <v>64</v>
      </c>
      <c r="C475" s="13" t="s">
        <v>1493</v>
      </c>
      <c r="D475" s="14">
        <v>0.1</v>
      </c>
      <c r="E475" s="16">
        <v>44.2</v>
      </c>
      <c r="F475" s="17">
        <v>9.282</v>
      </c>
      <c r="G475" s="18">
        <v>44.16</v>
      </c>
      <c r="H475" s="14">
        <v>9.27</v>
      </c>
      <c r="I475" s="19">
        <v>45332</v>
      </c>
      <c r="J475" s="20" t="s">
        <v>42</v>
      </c>
      <c r="K475" s="21">
        <v>2</v>
      </c>
      <c r="L475" s="21"/>
      <c r="M475" s="21"/>
      <c r="N475" s="21"/>
      <c r="O475" s="13" t="s">
        <v>1455</v>
      </c>
      <c r="P475" s="13" t="s">
        <v>1456</v>
      </c>
      <c r="Q475" s="21" t="s">
        <v>44</v>
      </c>
      <c r="R475" s="21"/>
      <c r="S475" s="13" t="s">
        <v>713</v>
      </c>
      <c r="T475" s="16">
        <v>53.43</v>
      </c>
      <c r="U475" s="23" t="s">
        <v>46</v>
      </c>
      <c r="V475" s="22" t="s">
        <v>104</v>
      </c>
    </row>
    <row r="476" spans="1:22" ht="19.5" customHeight="1" x14ac:dyDescent="0.2">
      <c r="A476" s="13" t="s">
        <v>1494</v>
      </c>
      <c r="B476" s="15" t="s">
        <v>64</v>
      </c>
      <c r="C476" s="13" t="s">
        <v>1495</v>
      </c>
      <c r="D476" s="14">
        <v>0.1</v>
      </c>
      <c r="E476" s="16">
        <v>45.55</v>
      </c>
      <c r="F476" s="17">
        <v>9.5655000000000001</v>
      </c>
      <c r="G476" s="18">
        <v>45.57</v>
      </c>
      <c r="H476" s="14">
        <v>9.57</v>
      </c>
      <c r="I476" s="19">
        <v>45348</v>
      </c>
      <c r="J476" s="20" t="s">
        <v>42</v>
      </c>
      <c r="K476" s="21">
        <v>2</v>
      </c>
      <c r="L476" s="21"/>
      <c r="M476" s="21"/>
      <c r="N476" s="21"/>
      <c r="O476" s="13" t="s">
        <v>1455</v>
      </c>
      <c r="P476" s="13" t="s">
        <v>1456</v>
      </c>
      <c r="Q476" s="21" t="s">
        <v>44</v>
      </c>
      <c r="R476" s="21"/>
      <c r="S476" s="13" t="s">
        <v>67</v>
      </c>
      <c r="T476" s="16">
        <v>55.14</v>
      </c>
      <c r="U476" s="23" t="s">
        <v>46</v>
      </c>
      <c r="V476" s="22" t="s">
        <v>104</v>
      </c>
    </row>
    <row r="477" spans="1:22" ht="19.5" customHeight="1" x14ac:dyDescent="0.2">
      <c r="A477" s="13" t="s">
        <v>1496</v>
      </c>
      <c r="B477" s="15" t="s">
        <v>64</v>
      </c>
      <c r="C477" s="13" t="s">
        <v>1497</v>
      </c>
      <c r="D477" s="14">
        <v>0.1</v>
      </c>
      <c r="E477" s="16">
        <v>31.29</v>
      </c>
      <c r="F477" s="17">
        <v>6.5709</v>
      </c>
      <c r="G477" s="18">
        <v>31.28</v>
      </c>
      <c r="H477" s="14">
        <v>6.57</v>
      </c>
      <c r="I477" s="19">
        <v>45348</v>
      </c>
      <c r="J477" s="20" t="s">
        <v>42</v>
      </c>
      <c r="K477" s="21">
        <v>2</v>
      </c>
      <c r="L477" s="21"/>
      <c r="M477" s="21"/>
      <c r="N477" s="21"/>
      <c r="O477" s="13" t="s">
        <v>1455</v>
      </c>
      <c r="P477" s="13" t="s">
        <v>1456</v>
      </c>
      <c r="Q477" s="21" t="s">
        <v>44</v>
      </c>
      <c r="R477" s="21"/>
      <c r="S477" s="13" t="s">
        <v>713</v>
      </c>
      <c r="T477" s="16">
        <v>37.85</v>
      </c>
      <c r="U477" s="23" t="s">
        <v>46</v>
      </c>
      <c r="V477" s="22" t="s">
        <v>104</v>
      </c>
    </row>
    <row r="478" spans="1:22" ht="19.5" customHeight="1" x14ac:dyDescent="0.2">
      <c r="A478" s="13" t="s">
        <v>1498</v>
      </c>
      <c r="B478" s="15" t="s">
        <v>64</v>
      </c>
      <c r="C478" s="13" t="s">
        <v>1499</v>
      </c>
      <c r="D478" s="14">
        <v>0.2</v>
      </c>
      <c r="E478" s="16">
        <v>61.15</v>
      </c>
      <c r="F478" s="17">
        <v>12.8415</v>
      </c>
      <c r="G478" s="18">
        <v>61.15</v>
      </c>
      <c r="H478" s="14">
        <v>12.84</v>
      </c>
      <c r="I478" s="19">
        <v>45362</v>
      </c>
      <c r="J478" s="20" t="s">
        <v>42</v>
      </c>
      <c r="K478" s="21">
        <v>2</v>
      </c>
      <c r="L478" s="21"/>
      <c r="M478" s="21"/>
      <c r="N478" s="21"/>
      <c r="O478" s="13" t="s">
        <v>1455</v>
      </c>
      <c r="P478" s="13" t="s">
        <v>1456</v>
      </c>
      <c r="Q478" s="21" t="s">
        <v>44</v>
      </c>
      <c r="R478" s="21"/>
      <c r="S478" s="13" t="s">
        <v>1432</v>
      </c>
      <c r="T478" s="16">
        <v>73.989999999999995</v>
      </c>
      <c r="U478" s="23" t="s">
        <v>46</v>
      </c>
      <c r="V478" s="22" t="s">
        <v>104</v>
      </c>
    </row>
    <row r="479" spans="1:22" ht="19.5" customHeight="1" x14ac:dyDescent="0.2">
      <c r="A479" s="13" t="s">
        <v>1500</v>
      </c>
      <c r="B479" s="15" t="s">
        <v>64</v>
      </c>
      <c r="C479" s="13" t="s">
        <v>1501</v>
      </c>
      <c r="D479" s="14">
        <v>0.1</v>
      </c>
      <c r="E479" s="16">
        <v>41.03</v>
      </c>
      <c r="F479" s="17">
        <v>8.6163000000000007</v>
      </c>
      <c r="G479" s="18">
        <v>41.03</v>
      </c>
      <c r="H479" s="14">
        <v>8.6199999999999992</v>
      </c>
      <c r="I479" s="19">
        <v>45336</v>
      </c>
      <c r="J479" s="20" t="s">
        <v>42</v>
      </c>
      <c r="K479" s="21">
        <v>2</v>
      </c>
      <c r="L479" s="21"/>
      <c r="M479" s="21"/>
      <c r="N479" s="21"/>
      <c r="O479" s="13" t="s">
        <v>1455</v>
      </c>
      <c r="P479" s="13" t="s">
        <v>1456</v>
      </c>
      <c r="Q479" s="21" t="s">
        <v>44</v>
      </c>
      <c r="R479" s="21"/>
      <c r="S479" s="13" t="s">
        <v>931</v>
      </c>
      <c r="T479" s="16">
        <v>49.65</v>
      </c>
      <c r="U479" s="23" t="s">
        <v>46</v>
      </c>
      <c r="V479" s="22" t="s">
        <v>104</v>
      </c>
    </row>
    <row r="480" spans="1:22" ht="19.5" customHeight="1" x14ac:dyDescent="0.2">
      <c r="A480" s="13" t="s">
        <v>1502</v>
      </c>
      <c r="B480" s="15" t="s">
        <v>40</v>
      </c>
      <c r="C480" s="13" t="s">
        <v>1503</v>
      </c>
      <c r="D480" s="14">
        <v>0.1</v>
      </c>
      <c r="E480" s="16">
        <v>139.37</v>
      </c>
      <c r="F480" s="17">
        <v>29.267700000000001</v>
      </c>
      <c r="G480" s="18">
        <v>139.22999999999999</v>
      </c>
      <c r="H480" s="14">
        <v>29.24</v>
      </c>
      <c r="I480" s="19">
        <v>45336</v>
      </c>
      <c r="J480" s="20" t="s">
        <v>42</v>
      </c>
      <c r="K480" s="21">
        <v>2</v>
      </c>
      <c r="L480" s="21"/>
      <c r="M480" s="21"/>
      <c r="N480" s="21"/>
      <c r="O480" s="13" t="s">
        <v>1455</v>
      </c>
      <c r="P480" s="13" t="s">
        <v>1456</v>
      </c>
      <c r="Q480" s="21" t="s">
        <v>44</v>
      </c>
      <c r="R480" s="21"/>
      <c r="S480" s="13" t="s">
        <v>713</v>
      </c>
      <c r="T480" s="16">
        <v>168.47</v>
      </c>
      <c r="U480" s="23" t="s">
        <v>46</v>
      </c>
      <c r="V480" s="22" t="s">
        <v>104</v>
      </c>
    </row>
    <row r="481" spans="1:22" ht="19.5" customHeight="1" x14ac:dyDescent="0.2">
      <c r="A481" s="13" t="s">
        <v>1504</v>
      </c>
      <c r="B481" s="15" t="s">
        <v>64</v>
      </c>
      <c r="C481" s="13" t="s">
        <v>1505</v>
      </c>
      <c r="D481" s="14">
        <v>1</v>
      </c>
      <c r="E481" s="16">
        <v>46.64</v>
      </c>
      <c r="F481" s="17">
        <v>9.7943999999999996</v>
      </c>
      <c r="G481" s="18">
        <v>46.64</v>
      </c>
      <c r="H481" s="14">
        <v>9.7899999999999991</v>
      </c>
      <c r="I481" s="19">
        <v>45322</v>
      </c>
      <c r="J481" s="20" t="s">
        <v>42</v>
      </c>
      <c r="K481" s="21">
        <v>2</v>
      </c>
      <c r="L481" s="21"/>
      <c r="M481" s="21"/>
      <c r="N481" s="21"/>
      <c r="O481" s="13" t="s">
        <v>1455</v>
      </c>
      <c r="P481" s="13" t="s">
        <v>1456</v>
      </c>
      <c r="Q481" s="21" t="s">
        <v>44</v>
      </c>
      <c r="R481" s="21"/>
      <c r="S481" s="13" t="s">
        <v>931</v>
      </c>
      <c r="T481" s="16">
        <v>56.43</v>
      </c>
      <c r="U481" s="23" t="s">
        <v>46</v>
      </c>
      <c r="V481" s="22" t="s">
        <v>104</v>
      </c>
    </row>
    <row r="482" spans="1:22" ht="19.5" customHeight="1" x14ac:dyDescent="0.2">
      <c r="A482" s="13" t="s">
        <v>1506</v>
      </c>
      <c r="B482" s="15" t="s">
        <v>64</v>
      </c>
      <c r="C482" s="13" t="s">
        <v>1507</v>
      </c>
      <c r="D482" s="14">
        <v>1</v>
      </c>
      <c r="E482" s="16">
        <v>241.38</v>
      </c>
      <c r="F482" s="17">
        <v>50.689799999999998</v>
      </c>
      <c r="G482" s="18">
        <v>241.38</v>
      </c>
      <c r="H482" s="14">
        <v>50.69</v>
      </c>
      <c r="I482" s="19">
        <v>45322</v>
      </c>
      <c r="J482" s="20" t="s">
        <v>42</v>
      </c>
      <c r="K482" s="21">
        <v>2</v>
      </c>
      <c r="L482" s="21"/>
      <c r="M482" s="21"/>
      <c r="N482" s="21"/>
      <c r="O482" s="13" t="s">
        <v>1455</v>
      </c>
      <c r="P482" s="13" t="s">
        <v>1456</v>
      </c>
      <c r="Q482" s="21" t="s">
        <v>44</v>
      </c>
      <c r="R482" s="21"/>
      <c r="S482" s="13" t="s">
        <v>931</v>
      </c>
      <c r="T482" s="16">
        <v>292.07</v>
      </c>
      <c r="U482" s="23" t="s">
        <v>46</v>
      </c>
      <c r="V482" s="22" t="s">
        <v>104</v>
      </c>
    </row>
    <row r="483" spans="1:22" ht="19.5" customHeight="1" x14ac:dyDescent="0.2">
      <c r="A483" s="13" t="s">
        <v>1508</v>
      </c>
      <c r="B483" s="15" t="s">
        <v>64</v>
      </c>
      <c r="C483" s="13" t="s">
        <v>1509</v>
      </c>
      <c r="D483" s="14">
        <v>1</v>
      </c>
      <c r="E483" s="16">
        <v>36.21</v>
      </c>
      <c r="F483" s="17">
        <v>7.6040999999999999</v>
      </c>
      <c r="G483" s="18">
        <v>36.21</v>
      </c>
      <c r="H483" s="14">
        <v>7.6</v>
      </c>
      <c r="I483" s="19">
        <v>45323</v>
      </c>
      <c r="J483" s="20" t="s">
        <v>42</v>
      </c>
      <c r="K483" s="21">
        <v>2</v>
      </c>
      <c r="L483" s="21"/>
      <c r="M483" s="21"/>
      <c r="N483" s="21"/>
      <c r="O483" s="13" t="s">
        <v>1455</v>
      </c>
      <c r="P483" s="13" t="s">
        <v>1456</v>
      </c>
      <c r="Q483" s="21" t="s">
        <v>44</v>
      </c>
      <c r="R483" s="21"/>
      <c r="S483" s="13" t="s">
        <v>931</v>
      </c>
      <c r="T483" s="16">
        <v>43.81</v>
      </c>
      <c r="U483" s="23" t="s">
        <v>46</v>
      </c>
      <c r="V483" s="22" t="s">
        <v>104</v>
      </c>
    </row>
    <row r="484" spans="1:22" ht="19.5" customHeight="1" x14ac:dyDescent="0.2">
      <c r="A484" s="13" t="s">
        <v>1510</v>
      </c>
      <c r="B484" s="15" t="s">
        <v>64</v>
      </c>
      <c r="C484" s="13" t="s">
        <v>1511</v>
      </c>
      <c r="D484" s="14">
        <v>1</v>
      </c>
      <c r="E484" s="16">
        <v>303.2</v>
      </c>
      <c r="F484" s="17">
        <v>63.671999999999997</v>
      </c>
      <c r="G484" s="18">
        <v>303.2</v>
      </c>
      <c r="H484" s="14">
        <v>63.67</v>
      </c>
      <c r="I484" s="19">
        <v>45348</v>
      </c>
      <c r="J484" s="20" t="s">
        <v>42</v>
      </c>
      <c r="K484" s="21">
        <v>2</v>
      </c>
      <c r="L484" s="21"/>
      <c r="M484" s="21"/>
      <c r="N484" s="21"/>
      <c r="O484" s="13" t="s">
        <v>1455</v>
      </c>
      <c r="P484" s="13" t="s">
        <v>1456</v>
      </c>
      <c r="Q484" s="21" t="s">
        <v>44</v>
      </c>
      <c r="R484" s="21"/>
      <c r="S484" s="13" t="s">
        <v>1512</v>
      </c>
      <c r="T484" s="16">
        <v>366.87</v>
      </c>
      <c r="U484" s="23" t="s">
        <v>46</v>
      </c>
      <c r="V484" s="22" t="s">
        <v>104</v>
      </c>
    </row>
    <row r="485" spans="1:22" ht="19.5" customHeight="1" x14ac:dyDescent="0.2">
      <c r="A485" s="13" t="s">
        <v>1513</v>
      </c>
      <c r="B485" s="15" t="s">
        <v>64</v>
      </c>
      <c r="C485" s="13" t="s">
        <v>1514</v>
      </c>
      <c r="D485" s="14">
        <v>0.1</v>
      </c>
      <c r="E485" s="16">
        <v>178.44</v>
      </c>
      <c r="F485" s="17">
        <v>37.4724</v>
      </c>
      <c r="G485" s="18">
        <v>178.44</v>
      </c>
      <c r="H485" s="14">
        <v>37.47</v>
      </c>
      <c r="I485" s="19">
        <v>45293</v>
      </c>
      <c r="J485" s="20" t="s">
        <v>42</v>
      </c>
      <c r="K485" s="21">
        <v>2</v>
      </c>
      <c r="L485" s="21"/>
      <c r="M485" s="21"/>
      <c r="N485" s="21"/>
      <c r="O485" s="13" t="s">
        <v>1455</v>
      </c>
      <c r="P485" s="13" t="s">
        <v>1456</v>
      </c>
      <c r="Q485" s="21" t="s">
        <v>44</v>
      </c>
      <c r="R485" s="21"/>
      <c r="S485" s="13" t="s">
        <v>931</v>
      </c>
      <c r="T485" s="16">
        <v>215.91</v>
      </c>
      <c r="U485" s="23" t="s">
        <v>46</v>
      </c>
      <c r="V485" s="22" t="s">
        <v>104</v>
      </c>
    </row>
    <row r="486" spans="1:22" ht="19.5" customHeight="1" x14ac:dyDescent="0.2">
      <c r="A486" s="13" t="s">
        <v>1515</v>
      </c>
      <c r="B486" s="15" t="s">
        <v>64</v>
      </c>
      <c r="C486" s="13" t="s">
        <v>1516</v>
      </c>
      <c r="D486" s="14">
        <v>0.1</v>
      </c>
      <c r="E486" s="16">
        <v>6.89</v>
      </c>
      <c r="F486" s="17">
        <v>1.4469000000000001</v>
      </c>
      <c r="G486" s="18">
        <v>6.89</v>
      </c>
      <c r="H486" s="14">
        <v>1.45</v>
      </c>
      <c r="I486" s="19">
        <v>45293</v>
      </c>
      <c r="J486" s="20" t="s">
        <v>42</v>
      </c>
      <c r="K486" s="21">
        <v>2</v>
      </c>
      <c r="L486" s="21"/>
      <c r="M486" s="21"/>
      <c r="N486" s="21"/>
      <c r="O486" s="13" t="s">
        <v>1455</v>
      </c>
      <c r="P486" s="13" t="s">
        <v>1456</v>
      </c>
      <c r="Q486" s="21" t="s">
        <v>44</v>
      </c>
      <c r="R486" s="21"/>
      <c r="S486" s="13" t="s">
        <v>1432</v>
      </c>
      <c r="T486" s="16">
        <v>8.34</v>
      </c>
      <c r="U486" s="23" t="s">
        <v>46</v>
      </c>
      <c r="V486" s="22" t="s">
        <v>104</v>
      </c>
    </row>
    <row r="487" spans="1:22" ht="19.5" customHeight="1" x14ac:dyDescent="0.2">
      <c r="A487" s="13" t="s">
        <v>1517</v>
      </c>
      <c r="B487" s="15" t="s">
        <v>64</v>
      </c>
      <c r="C487" s="13" t="s">
        <v>1518</v>
      </c>
      <c r="D487" s="14">
        <v>0.1</v>
      </c>
      <c r="E487" s="16">
        <v>2.8</v>
      </c>
      <c r="F487" s="17">
        <v>0.58799999999999997</v>
      </c>
      <c r="G487" s="18">
        <v>2.8</v>
      </c>
      <c r="H487" s="14">
        <v>0.59</v>
      </c>
      <c r="I487" s="19">
        <v>45293</v>
      </c>
      <c r="J487" s="20" t="s">
        <v>42</v>
      </c>
      <c r="K487" s="21">
        <v>2</v>
      </c>
      <c r="L487" s="21"/>
      <c r="M487" s="21"/>
      <c r="N487" s="21"/>
      <c r="O487" s="13" t="s">
        <v>1455</v>
      </c>
      <c r="P487" s="13" t="s">
        <v>1456</v>
      </c>
      <c r="Q487" s="21" t="s">
        <v>44</v>
      </c>
      <c r="R487" s="21"/>
      <c r="S487" s="13" t="s">
        <v>931</v>
      </c>
      <c r="T487" s="16">
        <v>3.39</v>
      </c>
      <c r="U487" s="23" t="s">
        <v>46</v>
      </c>
      <c r="V487" s="22" t="s">
        <v>104</v>
      </c>
    </row>
    <row r="488" spans="1:22" ht="19.5" customHeight="1" x14ac:dyDescent="0.2">
      <c r="A488" s="13" t="s">
        <v>1519</v>
      </c>
      <c r="B488" s="15" t="s">
        <v>64</v>
      </c>
      <c r="C488" s="13" t="s">
        <v>1520</v>
      </c>
      <c r="D488" s="14">
        <v>0.1</v>
      </c>
      <c r="E488" s="16">
        <v>184.8</v>
      </c>
      <c r="F488" s="17">
        <v>38.808</v>
      </c>
      <c r="G488" s="18">
        <v>184.8</v>
      </c>
      <c r="H488" s="14">
        <v>38.81</v>
      </c>
      <c r="I488" s="19">
        <v>45293</v>
      </c>
      <c r="J488" s="20" t="s">
        <v>42</v>
      </c>
      <c r="K488" s="21">
        <v>2</v>
      </c>
      <c r="L488" s="21"/>
      <c r="M488" s="21"/>
      <c r="N488" s="21"/>
      <c r="O488" s="13" t="s">
        <v>1455</v>
      </c>
      <c r="P488" s="13" t="s">
        <v>1456</v>
      </c>
      <c r="Q488" s="21" t="s">
        <v>44</v>
      </c>
      <c r="R488" s="21"/>
      <c r="S488" s="13" t="s">
        <v>1521</v>
      </c>
      <c r="T488" s="16">
        <v>223.61</v>
      </c>
      <c r="U488" s="23" t="s">
        <v>46</v>
      </c>
      <c r="V488" s="22" t="s">
        <v>104</v>
      </c>
    </row>
    <row r="489" spans="1:22" ht="19.5" customHeight="1" x14ac:dyDescent="0.2">
      <c r="A489" s="13" t="s">
        <v>1522</v>
      </c>
      <c r="B489" s="15" t="s">
        <v>64</v>
      </c>
      <c r="C489" s="13" t="s">
        <v>1523</v>
      </c>
      <c r="D489" s="14">
        <v>0.1</v>
      </c>
      <c r="E489" s="16">
        <v>114.9</v>
      </c>
      <c r="F489" s="17">
        <v>24.129000000000001</v>
      </c>
      <c r="G489" s="18">
        <v>114.81</v>
      </c>
      <c r="H489" s="14">
        <v>24.11</v>
      </c>
      <c r="I489" s="19">
        <v>45293</v>
      </c>
      <c r="J489" s="20" t="s">
        <v>42</v>
      </c>
      <c r="K489" s="21">
        <v>2</v>
      </c>
      <c r="L489" s="21"/>
      <c r="M489" s="21"/>
      <c r="N489" s="21"/>
      <c r="O489" s="13" t="s">
        <v>1455</v>
      </c>
      <c r="P489" s="13" t="s">
        <v>1456</v>
      </c>
      <c r="Q489" s="21" t="s">
        <v>44</v>
      </c>
      <c r="R489" s="21"/>
      <c r="S489" s="13" t="s">
        <v>1521</v>
      </c>
      <c r="T489" s="16">
        <v>138.91999999999999</v>
      </c>
      <c r="U489" s="23" t="s">
        <v>46</v>
      </c>
      <c r="V489" s="22" t="s">
        <v>104</v>
      </c>
    </row>
    <row r="490" spans="1:22" ht="19.5" customHeight="1" x14ac:dyDescent="0.2">
      <c r="A490" s="13" t="s">
        <v>1524</v>
      </c>
      <c r="B490" s="15" t="s">
        <v>64</v>
      </c>
      <c r="C490" s="13" t="s">
        <v>1525</v>
      </c>
      <c r="D490" s="14">
        <v>0.1</v>
      </c>
      <c r="E490" s="16">
        <v>38.25</v>
      </c>
      <c r="F490" s="17">
        <v>8.0325000000000006</v>
      </c>
      <c r="G490" s="18">
        <v>38.25</v>
      </c>
      <c r="H490" s="14">
        <v>8.0299999999999994</v>
      </c>
      <c r="I490" s="19">
        <v>45348</v>
      </c>
      <c r="J490" s="20" t="s">
        <v>42</v>
      </c>
      <c r="K490" s="21">
        <v>2</v>
      </c>
      <c r="L490" s="21"/>
      <c r="M490" s="21"/>
      <c r="N490" s="21"/>
      <c r="O490" s="13" t="s">
        <v>1455</v>
      </c>
      <c r="P490" s="13" t="s">
        <v>1456</v>
      </c>
      <c r="Q490" s="21" t="s">
        <v>44</v>
      </c>
      <c r="R490" s="21"/>
      <c r="S490" s="13" t="s">
        <v>1526</v>
      </c>
      <c r="T490" s="16">
        <v>46.28</v>
      </c>
      <c r="U490" s="23" t="s">
        <v>46</v>
      </c>
      <c r="V490" s="22" t="s">
        <v>104</v>
      </c>
    </row>
    <row r="491" spans="1:22" ht="19.5" customHeight="1" x14ac:dyDescent="0.2">
      <c r="A491" s="13" t="s">
        <v>1527</v>
      </c>
      <c r="B491" s="15" t="s">
        <v>64</v>
      </c>
      <c r="C491" s="13" t="s">
        <v>1528</v>
      </c>
      <c r="D491" s="14">
        <v>1</v>
      </c>
      <c r="E491" s="16">
        <v>109.66</v>
      </c>
      <c r="F491" s="17">
        <v>23.028600000000001</v>
      </c>
      <c r="G491" s="18">
        <v>109.66</v>
      </c>
      <c r="H491" s="14">
        <v>23.03</v>
      </c>
      <c r="I491" s="19">
        <v>45351</v>
      </c>
      <c r="J491" s="20" t="s">
        <v>42</v>
      </c>
      <c r="K491" s="21">
        <v>2</v>
      </c>
      <c r="L491" s="21"/>
      <c r="M491" s="21"/>
      <c r="N491" s="21"/>
      <c r="O491" s="13" t="s">
        <v>1455</v>
      </c>
      <c r="P491" s="13" t="s">
        <v>1456</v>
      </c>
      <c r="Q491" s="21" t="s">
        <v>44</v>
      </c>
      <c r="R491" s="21"/>
      <c r="S491" s="13" t="s">
        <v>713</v>
      </c>
      <c r="T491" s="16">
        <v>132.69</v>
      </c>
      <c r="U491" s="23" t="s">
        <v>46</v>
      </c>
      <c r="V491" s="22" t="s">
        <v>104</v>
      </c>
    </row>
    <row r="492" spans="1:22" ht="19.5" customHeight="1" x14ac:dyDescent="0.2">
      <c r="A492" s="13" t="s">
        <v>1529</v>
      </c>
      <c r="B492" s="15" t="s">
        <v>64</v>
      </c>
      <c r="C492" s="13" t="s">
        <v>1530</v>
      </c>
      <c r="D492" s="14">
        <v>0.1</v>
      </c>
      <c r="E492" s="16">
        <v>135.26</v>
      </c>
      <c r="F492" s="17">
        <v>28.404599999999999</v>
      </c>
      <c r="G492" s="18">
        <v>135.21</v>
      </c>
      <c r="H492" s="14">
        <v>28.39</v>
      </c>
      <c r="I492" s="19">
        <v>45355</v>
      </c>
      <c r="J492" s="20" t="s">
        <v>42</v>
      </c>
      <c r="K492" s="21">
        <v>2</v>
      </c>
      <c r="L492" s="21"/>
      <c r="M492" s="21"/>
      <c r="N492" s="21"/>
      <c r="O492" s="13" t="s">
        <v>1531</v>
      </c>
      <c r="P492" s="13" t="s">
        <v>1456</v>
      </c>
      <c r="Q492" s="21" t="s">
        <v>44</v>
      </c>
      <c r="R492" s="21"/>
      <c r="S492" s="13">
        <v>31500000</v>
      </c>
      <c r="T492" s="16">
        <v>163.6</v>
      </c>
      <c r="U492" s="23" t="s">
        <v>46</v>
      </c>
      <c r="V492" s="22" t="s">
        <v>104</v>
      </c>
    </row>
    <row r="493" spans="1:22" ht="19.5" customHeight="1" x14ac:dyDescent="0.2">
      <c r="A493" s="13" t="s">
        <v>1532</v>
      </c>
      <c r="B493" s="15" t="s">
        <v>64</v>
      </c>
      <c r="C493" s="13" t="s">
        <v>1533</v>
      </c>
      <c r="D493" s="14">
        <v>0.1</v>
      </c>
      <c r="E493" s="16">
        <v>97.5</v>
      </c>
      <c r="F493" s="17">
        <v>20.475000000000001</v>
      </c>
      <c r="G493" s="18">
        <v>97.5</v>
      </c>
      <c r="H493" s="14">
        <v>20.47</v>
      </c>
      <c r="I493" s="19">
        <v>45293</v>
      </c>
      <c r="J493" s="20" t="s">
        <v>42</v>
      </c>
      <c r="K493" s="21">
        <v>2</v>
      </c>
      <c r="L493" s="21"/>
      <c r="M493" s="21"/>
      <c r="N493" s="21"/>
      <c r="O493" s="13" t="s">
        <v>1455</v>
      </c>
      <c r="P493" s="13" t="s">
        <v>1456</v>
      </c>
      <c r="Q493" s="21" t="s">
        <v>44</v>
      </c>
      <c r="R493" s="21"/>
      <c r="S493" s="13">
        <v>31680000</v>
      </c>
      <c r="T493" s="16">
        <v>117.97</v>
      </c>
      <c r="U493" s="23" t="s">
        <v>46</v>
      </c>
      <c r="V493" s="22" t="s">
        <v>104</v>
      </c>
    </row>
    <row r="494" spans="1:22" ht="19.5" customHeight="1" x14ac:dyDescent="0.2">
      <c r="A494" s="13" t="s">
        <v>1534</v>
      </c>
      <c r="B494" s="15" t="s">
        <v>64</v>
      </c>
      <c r="C494" s="13" t="s">
        <v>1535</v>
      </c>
      <c r="D494" s="14">
        <v>0.1</v>
      </c>
      <c r="E494" s="16">
        <v>53.21</v>
      </c>
      <c r="F494" s="17">
        <v>11.174099999999999</v>
      </c>
      <c r="G494" s="18">
        <v>53.21</v>
      </c>
      <c r="H494" s="14">
        <v>11.17</v>
      </c>
      <c r="I494" s="19">
        <v>45293</v>
      </c>
      <c r="J494" s="20" t="s">
        <v>42</v>
      </c>
      <c r="K494" s="21">
        <v>2</v>
      </c>
      <c r="L494" s="21"/>
      <c r="M494" s="21"/>
      <c r="N494" s="21"/>
      <c r="O494" s="13" t="s">
        <v>1455</v>
      </c>
      <c r="P494" s="13" t="s">
        <v>1456</v>
      </c>
      <c r="Q494" s="21" t="s">
        <v>44</v>
      </c>
      <c r="R494" s="21"/>
      <c r="S494" s="13" t="s">
        <v>1483</v>
      </c>
      <c r="T494" s="16">
        <v>64.38</v>
      </c>
      <c r="U494" s="23" t="s">
        <v>46</v>
      </c>
      <c r="V494" s="22" t="s">
        <v>104</v>
      </c>
    </row>
    <row r="495" spans="1:22" ht="19.5" customHeight="1" x14ac:dyDescent="0.2">
      <c r="A495" s="13" t="s">
        <v>1536</v>
      </c>
      <c r="B495" s="15" t="s">
        <v>64</v>
      </c>
      <c r="C495" s="13" t="s">
        <v>1537</v>
      </c>
      <c r="D495" s="14">
        <v>0.1</v>
      </c>
      <c r="E495" s="16">
        <v>127.08</v>
      </c>
      <c r="F495" s="17">
        <v>26.686800000000002</v>
      </c>
      <c r="G495" s="18">
        <v>127.08</v>
      </c>
      <c r="H495" s="14">
        <v>26.69</v>
      </c>
      <c r="I495" s="19">
        <v>45313</v>
      </c>
      <c r="J495" s="20" t="s">
        <v>42</v>
      </c>
      <c r="K495" s="21">
        <v>2</v>
      </c>
      <c r="L495" s="21"/>
      <c r="M495" s="21"/>
      <c r="N495" s="21"/>
      <c r="O495" s="13" t="s">
        <v>1455</v>
      </c>
      <c r="P495" s="13" t="s">
        <v>1456</v>
      </c>
      <c r="Q495" s="21" t="s">
        <v>44</v>
      </c>
      <c r="R495" s="21"/>
      <c r="S495" s="13" t="s">
        <v>713</v>
      </c>
      <c r="T495" s="16">
        <v>153.77000000000001</v>
      </c>
      <c r="U495" s="23" t="s">
        <v>46</v>
      </c>
      <c r="V495" s="22" t="s">
        <v>104</v>
      </c>
    </row>
    <row r="496" spans="1:22" ht="19.5" customHeight="1" x14ac:dyDescent="0.2">
      <c r="A496" s="13" t="s">
        <v>1538</v>
      </c>
      <c r="B496" s="15" t="s">
        <v>64</v>
      </c>
      <c r="C496" s="13" t="s">
        <v>1539</v>
      </c>
      <c r="D496" s="14">
        <v>0.1</v>
      </c>
      <c r="E496" s="16">
        <v>79.06</v>
      </c>
      <c r="F496" s="17">
        <v>16.602599999999999</v>
      </c>
      <c r="G496" s="18">
        <v>79.06</v>
      </c>
      <c r="H496" s="14">
        <v>16.600000000000001</v>
      </c>
      <c r="I496" s="19">
        <v>45336</v>
      </c>
      <c r="J496" s="20" t="s">
        <v>42</v>
      </c>
      <c r="K496" s="21">
        <v>2</v>
      </c>
      <c r="L496" s="21"/>
      <c r="M496" s="21"/>
      <c r="N496" s="21"/>
      <c r="O496" s="13" t="s">
        <v>1455</v>
      </c>
      <c r="P496" s="13" t="s">
        <v>1456</v>
      </c>
      <c r="Q496" s="21" t="s">
        <v>44</v>
      </c>
      <c r="R496" s="21"/>
      <c r="S496" s="13" t="s">
        <v>1540</v>
      </c>
      <c r="T496" s="16">
        <v>95.66</v>
      </c>
      <c r="U496" s="23" t="s">
        <v>46</v>
      </c>
      <c r="V496" s="22" t="s">
        <v>104</v>
      </c>
    </row>
    <row r="497" spans="1:22" ht="19.5" customHeight="1" x14ac:dyDescent="0.2">
      <c r="A497" s="13" t="s">
        <v>1541</v>
      </c>
      <c r="B497" s="15" t="s">
        <v>64</v>
      </c>
      <c r="C497" s="13" t="s">
        <v>1542</v>
      </c>
      <c r="D497" s="14">
        <v>0.5</v>
      </c>
      <c r="E497" s="16">
        <v>127.05</v>
      </c>
      <c r="F497" s="17">
        <v>26.680499999999999</v>
      </c>
      <c r="G497" s="18">
        <v>127.08</v>
      </c>
      <c r="H497" s="14">
        <v>26.69</v>
      </c>
      <c r="I497" s="19">
        <v>45299</v>
      </c>
      <c r="J497" s="20" t="s">
        <v>42</v>
      </c>
      <c r="K497" s="21">
        <v>2</v>
      </c>
      <c r="L497" s="21"/>
      <c r="M497" s="21"/>
      <c r="N497" s="21"/>
      <c r="O497" s="13" t="s">
        <v>1455</v>
      </c>
      <c r="P497" s="13" t="s">
        <v>1456</v>
      </c>
      <c r="Q497" s="21" t="s">
        <v>44</v>
      </c>
      <c r="R497" s="21"/>
      <c r="S497" s="13" t="s">
        <v>713</v>
      </c>
      <c r="T497" s="16">
        <v>153.77000000000001</v>
      </c>
      <c r="U497" s="23" t="s">
        <v>46</v>
      </c>
      <c r="V497" s="22" t="s">
        <v>99</v>
      </c>
    </row>
    <row r="498" spans="1:22" ht="19.5" customHeight="1" x14ac:dyDescent="0.2">
      <c r="A498" s="13" t="s">
        <v>1543</v>
      </c>
      <c r="B498" s="15" t="s">
        <v>64</v>
      </c>
      <c r="C498" s="13" t="s">
        <v>1544</v>
      </c>
      <c r="D498" s="14">
        <v>0.1</v>
      </c>
      <c r="E498" s="16">
        <v>18.02</v>
      </c>
      <c r="F498" s="17">
        <v>3.7841999999999998</v>
      </c>
      <c r="G498" s="18">
        <v>18.02</v>
      </c>
      <c r="H498" s="14">
        <v>3.78</v>
      </c>
      <c r="I498" s="19">
        <v>45293</v>
      </c>
      <c r="J498" s="20" t="s">
        <v>42</v>
      </c>
      <c r="K498" s="21">
        <v>2</v>
      </c>
      <c r="L498" s="21"/>
      <c r="M498" s="21"/>
      <c r="N498" s="21"/>
      <c r="O498" s="13" t="s">
        <v>1455</v>
      </c>
      <c r="P498" s="13" t="s">
        <v>1456</v>
      </c>
      <c r="Q498" s="21" t="s">
        <v>44</v>
      </c>
      <c r="R498" s="21"/>
      <c r="S498" s="13" t="s">
        <v>931</v>
      </c>
      <c r="T498" s="16">
        <v>21.8</v>
      </c>
      <c r="U498" s="23" t="s">
        <v>46</v>
      </c>
      <c r="V498" s="22" t="s">
        <v>104</v>
      </c>
    </row>
    <row r="499" spans="1:22" ht="19.5" customHeight="1" x14ac:dyDescent="0.2">
      <c r="A499" s="13" t="s">
        <v>1545</v>
      </c>
      <c r="B499" s="15" t="s">
        <v>64</v>
      </c>
      <c r="C499" s="13" t="s">
        <v>1546</v>
      </c>
      <c r="D499" s="14">
        <v>1</v>
      </c>
      <c r="E499" s="16">
        <v>200</v>
      </c>
      <c r="F499" s="17">
        <v>42</v>
      </c>
      <c r="G499" s="18">
        <v>121.88</v>
      </c>
      <c r="H499" s="14">
        <v>25.59</v>
      </c>
      <c r="I499" s="19">
        <v>45316</v>
      </c>
      <c r="J499" s="20" t="s">
        <v>42</v>
      </c>
      <c r="K499" s="21">
        <v>2</v>
      </c>
      <c r="L499" s="21"/>
      <c r="M499" s="21"/>
      <c r="N499" s="21"/>
      <c r="O499" s="13" t="s">
        <v>1455</v>
      </c>
      <c r="P499" s="13" t="s">
        <v>1456</v>
      </c>
      <c r="Q499" s="21" t="s">
        <v>44</v>
      </c>
      <c r="R499" s="21"/>
      <c r="S499" s="13" t="s">
        <v>931</v>
      </c>
      <c r="T499" s="16">
        <v>147.47</v>
      </c>
      <c r="U499" s="23" t="s">
        <v>46</v>
      </c>
      <c r="V499" s="22" t="s">
        <v>53</v>
      </c>
    </row>
    <row r="500" spans="1:22" ht="19.5" customHeight="1" x14ac:dyDescent="0.2">
      <c r="A500" s="13" t="s">
        <v>1547</v>
      </c>
      <c r="B500" s="15" t="s">
        <v>64</v>
      </c>
      <c r="C500" s="13" t="s">
        <v>1548</v>
      </c>
      <c r="D500" s="14">
        <v>0.1</v>
      </c>
      <c r="E500" s="16">
        <v>28.76</v>
      </c>
      <c r="F500" s="17">
        <v>6.0396000000000001</v>
      </c>
      <c r="G500" s="18">
        <v>28.76</v>
      </c>
      <c r="H500" s="14">
        <v>6.04</v>
      </c>
      <c r="I500" s="19">
        <v>45332</v>
      </c>
      <c r="J500" s="20" t="s">
        <v>42</v>
      </c>
      <c r="K500" s="21">
        <v>2</v>
      </c>
      <c r="L500" s="21"/>
      <c r="M500" s="21"/>
      <c r="N500" s="21"/>
      <c r="O500" s="13" t="s">
        <v>1455</v>
      </c>
      <c r="P500" s="13" t="s">
        <v>1456</v>
      </c>
      <c r="Q500" s="21" t="s">
        <v>44</v>
      </c>
      <c r="R500" s="21"/>
      <c r="S500" s="13" t="s">
        <v>713</v>
      </c>
      <c r="T500" s="16">
        <v>34.799999999999997</v>
      </c>
      <c r="U500" s="23" t="s">
        <v>46</v>
      </c>
      <c r="V500" s="22" t="s">
        <v>104</v>
      </c>
    </row>
    <row r="501" spans="1:22" ht="19.5" customHeight="1" x14ac:dyDescent="0.2">
      <c r="A501" s="13" t="s">
        <v>1549</v>
      </c>
      <c r="B501" s="15" t="s">
        <v>64</v>
      </c>
      <c r="C501" s="13" t="s">
        <v>1550</v>
      </c>
      <c r="D501" s="14">
        <v>0.1</v>
      </c>
      <c r="E501" s="16">
        <v>99.79</v>
      </c>
      <c r="F501" s="17">
        <v>20.9559</v>
      </c>
      <c r="G501" s="18">
        <v>99.78</v>
      </c>
      <c r="H501" s="14">
        <v>20.95</v>
      </c>
      <c r="I501" s="19">
        <v>45355</v>
      </c>
      <c r="J501" s="20" t="s">
        <v>42</v>
      </c>
      <c r="K501" s="21">
        <v>2</v>
      </c>
      <c r="L501" s="21"/>
      <c r="M501" s="21"/>
      <c r="N501" s="21"/>
      <c r="O501" s="13" t="s">
        <v>1455</v>
      </c>
      <c r="P501" s="13" t="s">
        <v>1456</v>
      </c>
      <c r="Q501" s="21" t="s">
        <v>44</v>
      </c>
      <c r="R501" s="21"/>
      <c r="S501" s="13" t="s">
        <v>931</v>
      </c>
      <c r="T501" s="16">
        <v>120.73</v>
      </c>
      <c r="U501" s="23" t="s">
        <v>46</v>
      </c>
      <c r="V501" s="22" t="s">
        <v>104</v>
      </c>
    </row>
    <row r="502" spans="1:22" ht="19.5" customHeight="1" x14ac:dyDescent="0.2">
      <c r="A502" s="13" t="s">
        <v>1551</v>
      </c>
      <c r="B502" s="15" t="s">
        <v>64</v>
      </c>
      <c r="C502" s="13" t="s">
        <v>1552</v>
      </c>
      <c r="D502" s="14">
        <v>0.1</v>
      </c>
      <c r="E502" s="16">
        <v>7.9</v>
      </c>
      <c r="F502" s="17">
        <v>1.659</v>
      </c>
      <c r="G502" s="18">
        <v>74.900000000000006</v>
      </c>
      <c r="H502" s="14">
        <v>15.73</v>
      </c>
      <c r="I502" s="19">
        <v>45314</v>
      </c>
      <c r="J502" s="20" t="s">
        <v>42</v>
      </c>
      <c r="K502" s="21">
        <v>2</v>
      </c>
      <c r="L502" s="21"/>
      <c r="M502" s="21"/>
      <c r="N502" s="21"/>
      <c r="O502" s="21" t="s">
        <v>2243</v>
      </c>
      <c r="P502" s="13" t="s">
        <v>1553</v>
      </c>
      <c r="Q502" s="21" t="s">
        <v>44</v>
      </c>
      <c r="R502" s="21"/>
      <c r="S502" s="13" t="s">
        <v>1554</v>
      </c>
      <c r="T502" s="16">
        <v>90.63</v>
      </c>
      <c r="U502" s="23" t="s">
        <v>46</v>
      </c>
      <c r="V502" s="22" t="s">
        <v>104</v>
      </c>
    </row>
    <row r="503" spans="1:22" ht="19.5" customHeight="1" x14ac:dyDescent="0.2">
      <c r="A503" s="13" t="s">
        <v>1555</v>
      </c>
      <c r="B503" s="15" t="s">
        <v>64</v>
      </c>
      <c r="C503" s="13" t="s">
        <v>1556</v>
      </c>
      <c r="D503" s="14">
        <v>1</v>
      </c>
      <c r="E503" s="16">
        <v>530</v>
      </c>
      <c r="F503" s="17">
        <v>111.3</v>
      </c>
      <c r="G503" s="18">
        <v>530</v>
      </c>
      <c r="H503" s="14">
        <v>111.3</v>
      </c>
      <c r="I503" s="19">
        <v>45363</v>
      </c>
      <c r="J503" s="20" t="s">
        <v>42</v>
      </c>
      <c r="K503" s="21">
        <v>2</v>
      </c>
      <c r="L503" s="21"/>
      <c r="M503" s="21"/>
      <c r="N503" s="21"/>
      <c r="O503" s="13" t="s">
        <v>1557</v>
      </c>
      <c r="P503" s="13" t="s">
        <v>1558</v>
      </c>
      <c r="Q503" s="21" t="s">
        <v>44</v>
      </c>
      <c r="R503" s="21"/>
      <c r="S503" s="13" t="s">
        <v>592</v>
      </c>
      <c r="T503" s="16">
        <v>641.29999999999995</v>
      </c>
      <c r="U503" s="23" t="s">
        <v>46</v>
      </c>
      <c r="V503" s="22" t="s">
        <v>204</v>
      </c>
    </row>
    <row r="504" spans="1:22" ht="19.5" customHeight="1" x14ac:dyDescent="0.2">
      <c r="A504" s="13" t="s">
        <v>1559</v>
      </c>
      <c r="B504" s="15" t="s">
        <v>64</v>
      </c>
      <c r="C504" s="13" t="s">
        <v>1560</v>
      </c>
      <c r="D504" s="14">
        <v>1</v>
      </c>
      <c r="E504" s="16">
        <v>128.74</v>
      </c>
      <c r="F504" s="17">
        <v>27.035399999999999</v>
      </c>
      <c r="G504" s="18">
        <v>128.74</v>
      </c>
      <c r="H504" s="14">
        <v>27.04</v>
      </c>
      <c r="I504" s="19">
        <v>45310</v>
      </c>
      <c r="J504" s="20" t="s">
        <v>42</v>
      </c>
      <c r="K504" s="21">
        <v>2</v>
      </c>
      <c r="L504" s="21"/>
      <c r="M504" s="21"/>
      <c r="N504" s="21"/>
      <c r="O504" s="13" t="s">
        <v>1561</v>
      </c>
      <c r="P504" s="13" t="s">
        <v>1562</v>
      </c>
      <c r="Q504" s="21" t="s">
        <v>44</v>
      </c>
      <c r="R504" s="21"/>
      <c r="S504" s="13" t="s">
        <v>674</v>
      </c>
      <c r="T504" s="16">
        <v>155.78</v>
      </c>
      <c r="U504" s="23" t="s">
        <v>46</v>
      </c>
      <c r="V504" s="22" t="s">
        <v>104</v>
      </c>
    </row>
    <row r="505" spans="1:22" ht="19.5" customHeight="1" x14ac:dyDescent="0.2">
      <c r="A505" s="13" t="s">
        <v>1563</v>
      </c>
      <c r="B505" s="15" t="s">
        <v>64</v>
      </c>
      <c r="C505" s="13" t="s">
        <v>1564</v>
      </c>
      <c r="D505" s="14">
        <v>1</v>
      </c>
      <c r="E505" s="16">
        <v>145.79</v>
      </c>
      <c r="F505" s="17">
        <v>30.6159</v>
      </c>
      <c r="G505" s="18">
        <v>145.91</v>
      </c>
      <c r="H505" s="14">
        <v>30.64</v>
      </c>
      <c r="I505" s="19">
        <v>45301</v>
      </c>
      <c r="J505" s="20" t="s">
        <v>42</v>
      </c>
      <c r="K505" s="21">
        <v>2</v>
      </c>
      <c r="L505" s="21"/>
      <c r="M505" s="21"/>
      <c r="N505" s="21"/>
      <c r="O505" s="13" t="s">
        <v>1561</v>
      </c>
      <c r="P505" s="13" t="s">
        <v>1562</v>
      </c>
      <c r="Q505" s="21" t="s">
        <v>44</v>
      </c>
      <c r="R505" s="21"/>
      <c r="S505" s="13" t="s">
        <v>200</v>
      </c>
      <c r="T505" s="16">
        <v>176.55</v>
      </c>
      <c r="U505" s="23" t="s">
        <v>46</v>
      </c>
      <c r="V505" s="22" t="s">
        <v>104</v>
      </c>
    </row>
    <row r="506" spans="1:22" ht="19.5" customHeight="1" x14ac:dyDescent="0.2">
      <c r="A506" s="13" t="s">
        <v>1565</v>
      </c>
      <c r="B506" s="15" t="s">
        <v>64</v>
      </c>
      <c r="C506" s="13" t="s">
        <v>1566</v>
      </c>
      <c r="D506" s="14">
        <v>0.2</v>
      </c>
      <c r="E506" s="16">
        <v>260.75</v>
      </c>
      <c r="F506" s="17">
        <v>54.7575</v>
      </c>
      <c r="G506" s="18">
        <v>260.77999999999997</v>
      </c>
      <c r="H506" s="14">
        <v>54.76</v>
      </c>
      <c r="I506" s="19">
        <v>45348</v>
      </c>
      <c r="J506" s="20" t="s">
        <v>42</v>
      </c>
      <c r="K506" s="21">
        <v>2</v>
      </c>
      <c r="L506" s="21"/>
      <c r="M506" s="21"/>
      <c r="N506" s="21"/>
      <c r="O506" s="13" t="s">
        <v>1561</v>
      </c>
      <c r="P506" s="13" t="s">
        <v>1562</v>
      </c>
      <c r="Q506" s="21" t="s">
        <v>44</v>
      </c>
      <c r="R506" s="21"/>
      <c r="S506" s="13" t="s">
        <v>417</v>
      </c>
      <c r="T506" s="16">
        <v>315.54000000000002</v>
      </c>
      <c r="U506" s="23" t="s">
        <v>46</v>
      </c>
      <c r="V506" s="22" t="s">
        <v>104</v>
      </c>
    </row>
    <row r="507" spans="1:22" ht="19.5" customHeight="1" x14ac:dyDescent="0.2">
      <c r="A507" s="13" t="s">
        <v>1567</v>
      </c>
      <c r="B507" s="15" t="s">
        <v>64</v>
      </c>
      <c r="C507" s="13" t="s">
        <v>1568</v>
      </c>
      <c r="D507" s="14">
        <v>0.1</v>
      </c>
      <c r="E507" s="16">
        <v>624</v>
      </c>
      <c r="F507" s="17">
        <v>131.04</v>
      </c>
      <c r="G507" s="18">
        <v>624</v>
      </c>
      <c r="H507" s="14">
        <v>131.04</v>
      </c>
      <c r="I507" s="19">
        <v>45348</v>
      </c>
      <c r="J507" s="20" t="s">
        <v>42</v>
      </c>
      <c r="K507" s="21">
        <v>2</v>
      </c>
      <c r="L507" s="21"/>
      <c r="M507" s="21"/>
      <c r="N507" s="21"/>
      <c r="O507" s="13" t="s">
        <v>1561</v>
      </c>
      <c r="P507" s="13" t="s">
        <v>1562</v>
      </c>
      <c r="Q507" s="21" t="s">
        <v>44</v>
      </c>
      <c r="R507" s="21"/>
      <c r="S507" s="13" t="s">
        <v>1569</v>
      </c>
      <c r="T507" s="16">
        <v>755.04</v>
      </c>
      <c r="U507" s="23" t="s">
        <v>46</v>
      </c>
      <c r="V507" s="22" t="s">
        <v>104</v>
      </c>
    </row>
    <row r="508" spans="1:22" ht="19.5" customHeight="1" x14ac:dyDescent="0.2">
      <c r="A508" s="13" t="s">
        <v>1570</v>
      </c>
      <c r="B508" s="15" t="s">
        <v>638</v>
      </c>
      <c r="C508" s="13" t="s">
        <v>1571</v>
      </c>
      <c r="D508" s="14">
        <v>1</v>
      </c>
      <c r="E508" s="16">
        <v>8460</v>
      </c>
      <c r="F508" s="17">
        <v>1776.6</v>
      </c>
      <c r="G508" s="18">
        <v>7595.17</v>
      </c>
      <c r="H508" s="14">
        <v>1594.99</v>
      </c>
      <c r="I508" s="19">
        <v>45367</v>
      </c>
      <c r="J508" s="20" t="s">
        <v>107</v>
      </c>
      <c r="K508" s="21">
        <v>2</v>
      </c>
      <c r="L508" s="21"/>
      <c r="M508" s="21"/>
      <c r="N508" s="21"/>
      <c r="O508" s="13" t="s">
        <v>1572</v>
      </c>
      <c r="P508" s="13" t="s">
        <v>1573</v>
      </c>
      <c r="Q508" s="21" t="s">
        <v>44</v>
      </c>
      <c r="R508" s="21"/>
      <c r="S508" s="13" t="s">
        <v>1574</v>
      </c>
      <c r="T508" s="16">
        <v>9190.16</v>
      </c>
      <c r="U508" s="23" t="s">
        <v>46</v>
      </c>
      <c r="V508" s="22" t="s">
        <v>104</v>
      </c>
    </row>
    <row r="509" spans="1:22" ht="19.5" customHeight="1" x14ac:dyDescent="0.2">
      <c r="A509" s="13" t="s">
        <v>1575</v>
      </c>
      <c r="B509" s="15" t="s">
        <v>40</v>
      </c>
      <c r="C509" s="13" t="s">
        <v>1576</v>
      </c>
      <c r="D509" s="14">
        <v>2</v>
      </c>
      <c r="E509" s="16">
        <v>1650</v>
      </c>
      <c r="F509" s="17">
        <v>346.5</v>
      </c>
      <c r="G509" s="18">
        <v>1650</v>
      </c>
      <c r="H509" s="14">
        <v>346.5</v>
      </c>
      <c r="I509" s="19">
        <v>45355</v>
      </c>
      <c r="J509" s="20" t="s">
        <v>42</v>
      </c>
      <c r="K509" s="21">
        <v>2</v>
      </c>
      <c r="L509" s="21"/>
      <c r="M509" s="21"/>
      <c r="N509" s="21"/>
      <c r="O509" s="13" t="s">
        <v>1577</v>
      </c>
      <c r="P509" s="13" t="s">
        <v>1578</v>
      </c>
      <c r="Q509" s="21" t="s">
        <v>44</v>
      </c>
      <c r="R509" s="21"/>
      <c r="S509" s="13" t="s">
        <v>231</v>
      </c>
      <c r="T509" s="16">
        <v>1996.5</v>
      </c>
      <c r="U509" s="23" t="s">
        <v>46</v>
      </c>
      <c r="V509" s="22" t="s">
        <v>204</v>
      </c>
    </row>
    <row r="510" spans="1:22" ht="19.5" customHeight="1" x14ac:dyDescent="0.2">
      <c r="A510" s="13" t="s">
        <v>1579</v>
      </c>
      <c r="B510" s="15" t="s">
        <v>64</v>
      </c>
      <c r="C510" s="13" t="s">
        <v>1580</v>
      </c>
      <c r="D510" s="14">
        <v>0.2</v>
      </c>
      <c r="E510" s="16">
        <v>577.82000000000005</v>
      </c>
      <c r="F510" s="17">
        <v>121.34220000000001</v>
      </c>
      <c r="G510" s="18">
        <v>577.82000000000005</v>
      </c>
      <c r="H510" s="14">
        <v>121.34</v>
      </c>
      <c r="I510" s="19">
        <v>45335</v>
      </c>
      <c r="J510" s="20" t="s">
        <v>42</v>
      </c>
      <c r="K510" s="21">
        <v>2</v>
      </c>
      <c r="L510" s="21"/>
      <c r="M510" s="21"/>
      <c r="N510" s="21"/>
      <c r="O510" s="13" t="s">
        <v>1581</v>
      </c>
      <c r="P510" s="13" t="s">
        <v>1582</v>
      </c>
      <c r="Q510" s="21" t="s">
        <v>44</v>
      </c>
      <c r="R510" s="21"/>
      <c r="S510" s="13" t="s">
        <v>536</v>
      </c>
      <c r="T510" s="16">
        <v>699.16</v>
      </c>
      <c r="U510" s="23" t="s">
        <v>46</v>
      </c>
      <c r="V510" s="22" t="s">
        <v>62</v>
      </c>
    </row>
    <row r="511" spans="1:22" ht="19.5" customHeight="1" x14ac:dyDescent="0.2">
      <c r="A511" s="13" t="s">
        <v>1583</v>
      </c>
      <c r="B511" s="15" t="s">
        <v>64</v>
      </c>
      <c r="C511" s="13" t="s">
        <v>1584</v>
      </c>
      <c r="D511" s="14">
        <v>0.5</v>
      </c>
      <c r="E511" s="16">
        <v>97.25</v>
      </c>
      <c r="F511" s="17">
        <v>20.422499999999999</v>
      </c>
      <c r="G511" s="18">
        <v>97.25</v>
      </c>
      <c r="H511" s="14">
        <v>20.420000000000002</v>
      </c>
      <c r="I511" s="19">
        <v>45378</v>
      </c>
      <c r="J511" s="20" t="s">
        <v>42</v>
      </c>
      <c r="K511" s="21">
        <v>2</v>
      </c>
      <c r="L511" s="21"/>
      <c r="M511" s="21"/>
      <c r="N511" s="21"/>
      <c r="O511" s="13" t="s">
        <v>1581</v>
      </c>
      <c r="P511" s="13" t="s">
        <v>1582</v>
      </c>
      <c r="Q511" s="21" t="s">
        <v>44</v>
      </c>
      <c r="R511" s="21"/>
      <c r="S511" s="13" t="s">
        <v>1585</v>
      </c>
      <c r="T511" s="16">
        <v>117.67</v>
      </c>
      <c r="U511" s="23" t="s">
        <v>46</v>
      </c>
      <c r="V511" s="22" t="s">
        <v>62</v>
      </c>
    </row>
    <row r="512" spans="1:22" ht="19.5" customHeight="1" x14ac:dyDescent="0.2">
      <c r="A512" s="13" t="s">
        <v>1586</v>
      </c>
      <c r="B512" s="15" t="s">
        <v>64</v>
      </c>
      <c r="C512" s="13" t="s">
        <v>1587</v>
      </c>
      <c r="D512" s="14">
        <v>0.2</v>
      </c>
      <c r="E512" s="16">
        <v>473.33</v>
      </c>
      <c r="F512" s="17">
        <v>99.399299999999997</v>
      </c>
      <c r="G512" s="18">
        <v>473.66</v>
      </c>
      <c r="H512" s="14">
        <v>99.47</v>
      </c>
      <c r="I512" s="19">
        <v>45330</v>
      </c>
      <c r="J512" s="20" t="s">
        <v>42</v>
      </c>
      <c r="K512" s="21">
        <v>2</v>
      </c>
      <c r="L512" s="21"/>
      <c r="M512" s="21"/>
      <c r="N512" s="21"/>
      <c r="O512" s="13" t="s">
        <v>1581</v>
      </c>
      <c r="P512" s="13" t="s">
        <v>1588</v>
      </c>
      <c r="Q512" s="21" t="s">
        <v>44</v>
      </c>
      <c r="R512" s="21"/>
      <c r="S512" s="13" t="s">
        <v>1589</v>
      </c>
      <c r="T512" s="16">
        <v>573.13</v>
      </c>
      <c r="U512" s="23" t="s">
        <v>46</v>
      </c>
      <c r="V512" s="22" t="s">
        <v>62</v>
      </c>
    </row>
    <row r="513" spans="1:22" ht="19.5" customHeight="1" x14ac:dyDescent="0.2">
      <c r="A513" s="13" t="s">
        <v>1590</v>
      </c>
      <c r="B513" s="15" t="s">
        <v>40</v>
      </c>
      <c r="C513" s="13" t="s">
        <v>1591</v>
      </c>
      <c r="D513" s="14">
        <v>1</v>
      </c>
      <c r="E513" s="16">
        <v>150</v>
      </c>
      <c r="F513" s="17">
        <v>31.5</v>
      </c>
      <c r="G513" s="18">
        <v>84.03</v>
      </c>
      <c r="H513" s="14">
        <v>17.649999999999999</v>
      </c>
      <c r="I513" s="19">
        <v>45316</v>
      </c>
      <c r="J513" s="20" t="s">
        <v>42</v>
      </c>
      <c r="K513" s="21">
        <v>2</v>
      </c>
      <c r="L513" s="21"/>
      <c r="M513" s="21"/>
      <c r="N513" s="21"/>
      <c r="O513" s="13" t="s">
        <v>1581</v>
      </c>
      <c r="P513" s="13" t="s">
        <v>1588</v>
      </c>
      <c r="Q513" s="21" t="s">
        <v>44</v>
      </c>
      <c r="R513" s="21"/>
      <c r="S513" s="13" t="s">
        <v>1592</v>
      </c>
      <c r="T513" s="16">
        <v>101.68</v>
      </c>
      <c r="U513" s="23" t="s">
        <v>46</v>
      </c>
      <c r="V513" s="22" t="s">
        <v>53</v>
      </c>
    </row>
    <row r="514" spans="1:22" ht="19.5" customHeight="1" x14ac:dyDescent="0.2">
      <c r="A514" s="13" t="s">
        <v>1593</v>
      </c>
      <c r="B514" s="15" t="s">
        <v>40</v>
      </c>
      <c r="C514" s="13" t="s">
        <v>1594</v>
      </c>
      <c r="D514" s="14">
        <v>1</v>
      </c>
      <c r="E514" s="16">
        <v>57</v>
      </c>
      <c r="F514" s="17">
        <v>11.97</v>
      </c>
      <c r="G514" s="18">
        <v>57</v>
      </c>
      <c r="H514" s="14">
        <v>11.97</v>
      </c>
      <c r="I514" s="19">
        <v>45355</v>
      </c>
      <c r="J514" s="20" t="s">
        <v>42</v>
      </c>
      <c r="K514" s="21">
        <v>2</v>
      </c>
      <c r="L514" s="21"/>
      <c r="M514" s="21"/>
      <c r="N514" s="21"/>
      <c r="O514" s="13" t="s">
        <v>1595</v>
      </c>
      <c r="P514" s="13" t="s">
        <v>1596</v>
      </c>
      <c r="Q514" s="21" t="s">
        <v>44</v>
      </c>
      <c r="R514" s="21"/>
      <c r="S514" s="13" t="s">
        <v>1597</v>
      </c>
      <c r="T514" s="16">
        <v>68.97</v>
      </c>
      <c r="U514" s="23" t="s">
        <v>46</v>
      </c>
      <c r="V514" s="22" t="s">
        <v>204</v>
      </c>
    </row>
    <row r="515" spans="1:22" ht="19.5" customHeight="1" x14ac:dyDescent="0.2">
      <c r="A515" s="13" t="s">
        <v>1598</v>
      </c>
      <c r="B515" s="15" t="s">
        <v>40</v>
      </c>
      <c r="C515" s="13" t="s">
        <v>1599</v>
      </c>
      <c r="D515" s="14">
        <v>1</v>
      </c>
      <c r="E515" s="16">
        <v>300</v>
      </c>
      <c r="F515" s="17">
        <v>30</v>
      </c>
      <c r="G515" s="18">
        <v>272.73</v>
      </c>
      <c r="H515" s="14">
        <v>27.27</v>
      </c>
      <c r="I515" s="19">
        <v>45317</v>
      </c>
      <c r="J515" s="20" t="s">
        <v>42</v>
      </c>
      <c r="K515" s="21">
        <v>2</v>
      </c>
      <c r="L515" s="21"/>
      <c r="M515" s="21"/>
      <c r="N515" s="21"/>
      <c r="O515" s="21" t="s">
        <v>2244</v>
      </c>
      <c r="P515" s="13" t="s">
        <v>1600</v>
      </c>
      <c r="Q515" s="21" t="s">
        <v>44</v>
      </c>
      <c r="R515" s="21"/>
      <c r="S515" s="13" t="s">
        <v>1601</v>
      </c>
      <c r="T515" s="16">
        <v>300</v>
      </c>
      <c r="U515" s="23" t="s">
        <v>46</v>
      </c>
      <c r="V515" s="22" t="s">
        <v>319</v>
      </c>
    </row>
    <row r="516" spans="1:22" ht="19.5" customHeight="1" x14ac:dyDescent="0.2">
      <c r="A516" s="13" t="s">
        <v>1602</v>
      </c>
      <c r="B516" s="15" t="s">
        <v>40</v>
      </c>
      <c r="C516" s="13" t="s">
        <v>1603</v>
      </c>
      <c r="D516" s="14">
        <v>1</v>
      </c>
      <c r="E516" s="16">
        <v>13400</v>
      </c>
      <c r="F516" s="17">
        <v>2814</v>
      </c>
      <c r="G516" s="18">
        <v>13400</v>
      </c>
      <c r="H516" s="14">
        <v>2814</v>
      </c>
      <c r="I516" s="19">
        <v>45310</v>
      </c>
      <c r="J516" s="20" t="s">
        <v>107</v>
      </c>
      <c r="K516" s="21">
        <v>2</v>
      </c>
      <c r="L516" s="21"/>
      <c r="M516" s="21"/>
      <c r="N516" s="21"/>
      <c r="O516" s="21" t="s">
        <v>2245</v>
      </c>
      <c r="P516" s="13" t="s">
        <v>1604</v>
      </c>
      <c r="Q516" s="21" t="s">
        <v>44</v>
      </c>
      <c r="R516" s="21"/>
      <c r="S516" s="13" t="s">
        <v>1605</v>
      </c>
      <c r="T516" s="16">
        <v>16214</v>
      </c>
      <c r="U516" s="23" t="s">
        <v>46</v>
      </c>
      <c r="V516" s="22" t="s">
        <v>53</v>
      </c>
    </row>
    <row r="517" spans="1:22" ht="19.5" customHeight="1" x14ac:dyDescent="0.2">
      <c r="A517" s="13" t="s">
        <v>1606</v>
      </c>
      <c r="B517" s="15" t="s">
        <v>40</v>
      </c>
      <c r="C517" s="13" t="s">
        <v>1607</v>
      </c>
      <c r="D517" s="14">
        <v>6</v>
      </c>
      <c r="E517" s="16">
        <v>1100</v>
      </c>
      <c r="F517" s="17">
        <v>0</v>
      </c>
      <c r="G517" s="18">
        <v>1100</v>
      </c>
      <c r="H517" s="14">
        <v>0</v>
      </c>
      <c r="I517" s="19">
        <v>45320</v>
      </c>
      <c r="J517" s="20" t="s">
        <v>42</v>
      </c>
      <c r="K517" s="21">
        <v>2</v>
      </c>
      <c r="L517" s="21"/>
      <c r="M517" s="21"/>
      <c r="N517" s="21"/>
      <c r="O517" s="21" t="s">
        <v>2246</v>
      </c>
      <c r="P517" s="13" t="s">
        <v>1608</v>
      </c>
      <c r="Q517" s="21" t="s">
        <v>44</v>
      </c>
      <c r="R517" s="21"/>
      <c r="S517" s="13" t="s">
        <v>318</v>
      </c>
      <c r="T517" s="16">
        <v>1100</v>
      </c>
      <c r="U517" s="23" t="s">
        <v>46</v>
      </c>
      <c r="V517" s="22" t="s">
        <v>319</v>
      </c>
    </row>
    <row r="518" spans="1:22" ht="19.5" customHeight="1" x14ac:dyDescent="0.2">
      <c r="A518" s="13" t="s">
        <v>1609</v>
      </c>
      <c r="B518" s="15" t="s">
        <v>40</v>
      </c>
      <c r="C518" s="13" t="s">
        <v>1610</v>
      </c>
      <c r="D518" s="14">
        <v>8</v>
      </c>
      <c r="E518" s="16">
        <v>436.36</v>
      </c>
      <c r="F518" s="17">
        <v>91.635599999999997</v>
      </c>
      <c r="G518" s="18">
        <v>436.36</v>
      </c>
      <c r="H518" s="14">
        <v>91.64</v>
      </c>
      <c r="I518" s="19">
        <v>45316</v>
      </c>
      <c r="J518" s="20" t="s">
        <v>42</v>
      </c>
      <c r="K518" s="21">
        <v>2</v>
      </c>
      <c r="L518" s="21"/>
      <c r="M518" s="21"/>
      <c r="N518" s="21"/>
      <c r="O518" s="21" t="s">
        <v>2247</v>
      </c>
      <c r="P518" s="13" t="s">
        <v>1611</v>
      </c>
      <c r="Q518" s="21" t="s">
        <v>44</v>
      </c>
      <c r="R518" s="21"/>
      <c r="S518" s="13" t="s">
        <v>1612</v>
      </c>
      <c r="T518" s="16">
        <v>528</v>
      </c>
      <c r="U518" s="23" t="s">
        <v>46</v>
      </c>
      <c r="V518" s="22" t="s">
        <v>249</v>
      </c>
    </row>
    <row r="519" spans="1:22" ht="19.5" customHeight="1" x14ac:dyDescent="0.2">
      <c r="A519" s="13" t="s">
        <v>1613</v>
      </c>
      <c r="B519" s="15" t="s">
        <v>64</v>
      </c>
      <c r="C519" s="13" t="s">
        <v>1614</v>
      </c>
      <c r="D519" s="14">
        <v>12</v>
      </c>
      <c r="E519" s="16">
        <v>900</v>
      </c>
      <c r="F519" s="17">
        <v>189</v>
      </c>
      <c r="G519" s="18">
        <v>900</v>
      </c>
      <c r="H519" s="14">
        <v>189</v>
      </c>
      <c r="I519" s="19">
        <v>45343</v>
      </c>
      <c r="J519" s="20" t="s">
        <v>42</v>
      </c>
      <c r="K519" s="21">
        <v>2</v>
      </c>
      <c r="L519" s="21"/>
      <c r="M519" s="21"/>
      <c r="N519" s="21"/>
      <c r="O519" s="21" t="s">
        <v>2248</v>
      </c>
      <c r="P519" s="13" t="s">
        <v>1615</v>
      </c>
      <c r="Q519" s="21" t="s">
        <v>44</v>
      </c>
      <c r="R519" s="21"/>
      <c r="S519" s="13" t="s">
        <v>1616</v>
      </c>
      <c r="T519" s="16">
        <v>1089</v>
      </c>
      <c r="U519" s="23" t="s">
        <v>46</v>
      </c>
      <c r="V519" s="22" t="s">
        <v>204</v>
      </c>
    </row>
    <row r="520" spans="1:22" ht="19.5" customHeight="1" x14ac:dyDescent="0.2">
      <c r="A520" s="13" t="s">
        <v>1617</v>
      </c>
      <c r="B520" s="15" t="s">
        <v>40</v>
      </c>
      <c r="C520" s="13" t="s">
        <v>1618</v>
      </c>
      <c r="D520" s="14">
        <v>2</v>
      </c>
      <c r="E520" s="16">
        <v>570</v>
      </c>
      <c r="F520" s="17">
        <v>119.7</v>
      </c>
      <c r="G520" s="18">
        <v>570</v>
      </c>
      <c r="H520" s="14">
        <v>119.7</v>
      </c>
      <c r="I520" s="19">
        <v>45355</v>
      </c>
      <c r="J520" s="20" t="s">
        <v>42</v>
      </c>
      <c r="K520" s="21">
        <v>2</v>
      </c>
      <c r="L520" s="21"/>
      <c r="M520" s="21"/>
      <c r="N520" s="21"/>
      <c r="O520" s="13" t="s">
        <v>1619</v>
      </c>
      <c r="P520" s="13" t="s">
        <v>1620</v>
      </c>
      <c r="Q520" s="21" t="s">
        <v>44</v>
      </c>
      <c r="R520" s="21"/>
      <c r="S520" s="13" t="s">
        <v>231</v>
      </c>
      <c r="T520" s="16">
        <v>689.7</v>
      </c>
      <c r="U520" s="23" t="s">
        <v>46</v>
      </c>
      <c r="V520" s="22" t="s">
        <v>204</v>
      </c>
    </row>
    <row r="521" spans="1:22" ht="19.5" customHeight="1" x14ac:dyDescent="0.2">
      <c r="A521" s="13" t="s">
        <v>1621</v>
      </c>
      <c r="B521" s="15" t="s">
        <v>40</v>
      </c>
      <c r="C521" s="13" t="s">
        <v>1622</v>
      </c>
      <c r="D521" s="14">
        <v>1</v>
      </c>
      <c r="E521" s="16">
        <v>0</v>
      </c>
      <c r="F521" s="17">
        <v>0</v>
      </c>
      <c r="G521" s="18">
        <v>210</v>
      </c>
      <c r="H521" s="14">
        <v>0</v>
      </c>
      <c r="I521" s="19">
        <v>45373</v>
      </c>
      <c r="J521" s="20" t="s">
        <v>42</v>
      </c>
      <c r="K521" s="21">
        <v>2</v>
      </c>
      <c r="L521" s="21"/>
      <c r="M521" s="21"/>
      <c r="N521" s="21"/>
      <c r="O521" s="13" t="s">
        <v>1623</v>
      </c>
      <c r="P521" s="13" t="s">
        <v>1624</v>
      </c>
      <c r="Q521" s="21" t="s">
        <v>44</v>
      </c>
      <c r="R521" s="21"/>
      <c r="S521" s="13" t="s">
        <v>1625</v>
      </c>
      <c r="T521" s="16">
        <v>210</v>
      </c>
      <c r="U521" s="23" t="s">
        <v>46</v>
      </c>
      <c r="V521" s="22" t="s">
        <v>68</v>
      </c>
    </row>
    <row r="522" spans="1:22" ht="19.5" customHeight="1" x14ac:dyDescent="0.2">
      <c r="A522" s="13" t="s">
        <v>1626</v>
      </c>
      <c r="B522" s="15" t="s">
        <v>64</v>
      </c>
      <c r="C522" s="13" t="s">
        <v>1627</v>
      </c>
      <c r="D522" s="14">
        <v>0.05</v>
      </c>
      <c r="E522" s="16">
        <v>1706.11</v>
      </c>
      <c r="F522" s="17">
        <v>358.28309999999999</v>
      </c>
      <c r="G522" s="18">
        <v>1706.11</v>
      </c>
      <c r="H522" s="14">
        <v>358.28</v>
      </c>
      <c r="I522" s="19">
        <v>45349</v>
      </c>
      <c r="J522" s="20" t="s">
        <v>42</v>
      </c>
      <c r="K522" s="21">
        <v>2</v>
      </c>
      <c r="L522" s="21"/>
      <c r="M522" s="21"/>
      <c r="N522" s="21"/>
      <c r="O522" s="13" t="s">
        <v>1628</v>
      </c>
      <c r="P522" s="13" t="s">
        <v>1629</v>
      </c>
      <c r="Q522" s="21" t="s">
        <v>44</v>
      </c>
      <c r="R522" s="21"/>
      <c r="S522" s="13" t="s">
        <v>1149</v>
      </c>
      <c r="T522" s="16">
        <v>2064.39</v>
      </c>
      <c r="U522" s="23" t="s">
        <v>46</v>
      </c>
      <c r="V522" s="22" t="s">
        <v>99</v>
      </c>
    </row>
    <row r="523" spans="1:22" ht="19.5" customHeight="1" x14ac:dyDescent="0.2">
      <c r="A523" s="13" t="s">
        <v>1630</v>
      </c>
      <c r="B523" s="15" t="s">
        <v>64</v>
      </c>
      <c r="C523" s="13" t="s">
        <v>1631</v>
      </c>
      <c r="D523" s="14">
        <v>0.4</v>
      </c>
      <c r="E523" s="16">
        <v>172</v>
      </c>
      <c r="F523" s="17">
        <v>36.119999999999997</v>
      </c>
      <c r="G523" s="18">
        <v>172</v>
      </c>
      <c r="H523" s="14">
        <v>36.119999999999997</v>
      </c>
      <c r="I523" s="19">
        <v>45376</v>
      </c>
      <c r="J523" s="20" t="s">
        <v>42</v>
      </c>
      <c r="K523" s="21">
        <v>2</v>
      </c>
      <c r="L523" s="21"/>
      <c r="M523" s="21"/>
      <c r="N523" s="21"/>
      <c r="O523" s="13" t="s">
        <v>1628</v>
      </c>
      <c r="P523" s="13" t="s">
        <v>1629</v>
      </c>
      <c r="Q523" s="21" t="s">
        <v>44</v>
      </c>
      <c r="R523" s="21"/>
      <c r="S523" s="13" t="s">
        <v>170</v>
      </c>
      <c r="T523" s="16">
        <v>208.12</v>
      </c>
      <c r="U523" s="23" t="s">
        <v>46</v>
      </c>
      <c r="V523" s="22" t="s">
        <v>99</v>
      </c>
    </row>
    <row r="524" spans="1:22" ht="19.5" customHeight="1" x14ac:dyDescent="0.2">
      <c r="A524" s="13" t="s">
        <v>1632</v>
      </c>
      <c r="B524" s="15" t="s">
        <v>64</v>
      </c>
      <c r="C524" s="13" t="s">
        <v>1633</v>
      </c>
      <c r="D524" s="14">
        <v>0.3</v>
      </c>
      <c r="E524" s="16">
        <v>28.38</v>
      </c>
      <c r="F524" s="17">
        <v>5.9598000000000004</v>
      </c>
      <c r="G524" s="18">
        <v>28.38</v>
      </c>
      <c r="H524" s="14">
        <v>5.96</v>
      </c>
      <c r="I524" s="19">
        <v>45377</v>
      </c>
      <c r="J524" s="20" t="s">
        <v>42</v>
      </c>
      <c r="K524" s="21">
        <v>2</v>
      </c>
      <c r="L524" s="21"/>
      <c r="M524" s="21"/>
      <c r="N524" s="21"/>
      <c r="O524" s="13" t="s">
        <v>1628</v>
      </c>
      <c r="P524" s="13" t="s">
        <v>1629</v>
      </c>
      <c r="Q524" s="21" t="s">
        <v>44</v>
      </c>
      <c r="R524" s="21"/>
      <c r="S524" s="13" t="s">
        <v>170</v>
      </c>
      <c r="T524" s="16">
        <v>34.340000000000003</v>
      </c>
      <c r="U524" s="23" t="s">
        <v>46</v>
      </c>
      <c r="V524" s="22" t="s">
        <v>99</v>
      </c>
    </row>
    <row r="525" spans="1:22" ht="19.5" customHeight="1" x14ac:dyDescent="0.2">
      <c r="A525" s="13" t="s">
        <v>1634</v>
      </c>
      <c r="B525" s="15" t="s">
        <v>64</v>
      </c>
      <c r="C525" s="13" t="s">
        <v>1635</v>
      </c>
      <c r="D525" s="14">
        <v>1</v>
      </c>
      <c r="E525" s="16">
        <v>88.73</v>
      </c>
      <c r="F525" s="17">
        <v>18.633299999999998</v>
      </c>
      <c r="G525" s="18">
        <v>161.08000000000001</v>
      </c>
      <c r="H525" s="14">
        <v>33.83</v>
      </c>
      <c r="I525" s="19">
        <v>45344</v>
      </c>
      <c r="J525" s="20" t="s">
        <v>42</v>
      </c>
      <c r="K525" s="21">
        <v>2</v>
      </c>
      <c r="L525" s="21"/>
      <c r="M525" s="21"/>
      <c r="N525" s="21"/>
      <c r="O525" s="13" t="s">
        <v>1628</v>
      </c>
      <c r="P525" s="13" t="s">
        <v>1629</v>
      </c>
      <c r="Q525" s="21" t="s">
        <v>44</v>
      </c>
      <c r="R525" s="21"/>
      <c r="S525" s="13">
        <v>18800000</v>
      </c>
      <c r="T525" s="16">
        <v>194.91</v>
      </c>
      <c r="U525" s="23" t="s">
        <v>46</v>
      </c>
      <c r="V525" s="22" t="s">
        <v>104</v>
      </c>
    </row>
    <row r="526" spans="1:22" ht="19.5" customHeight="1" x14ac:dyDescent="0.2">
      <c r="A526" s="13" t="s">
        <v>1636</v>
      </c>
      <c r="B526" s="15" t="s">
        <v>64</v>
      </c>
      <c r="C526" s="13" t="s">
        <v>1637</v>
      </c>
      <c r="D526" s="14">
        <v>1</v>
      </c>
      <c r="E526" s="16">
        <v>241.12</v>
      </c>
      <c r="F526" s="17">
        <v>50.635199999999998</v>
      </c>
      <c r="G526" s="18">
        <v>241.12</v>
      </c>
      <c r="H526" s="14">
        <v>50.64</v>
      </c>
      <c r="I526" s="19">
        <v>45310</v>
      </c>
      <c r="J526" s="20" t="s">
        <v>42</v>
      </c>
      <c r="K526" s="21">
        <v>2</v>
      </c>
      <c r="L526" s="21"/>
      <c r="M526" s="21"/>
      <c r="N526" s="21"/>
      <c r="O526" s="13" t="s">
        <v>1628</v>
      </c>
      <c r="P526" s="13" t="s">
        <v>1629</v>
      </c>
      <c r="Q526" s="21" t="s">
        <v>44</v>
      </c>
      <c r="R526" s="21"/>
      <c r="S526" s="13" t="s">
        <v>915</v>
      </c>
      <c r="T526" s="16">
        <v>291.76</v>
      </c>
      <c r="U526" s="23" t="s">
        <v>46</v>
      </c>
      <c r="V526" s="22" t="s">
        <v>47</v>
      </c>
    </row>
    <row r="527" spans="1:22" ht="19.5" customHeight="1" x14ac:dyDescent="0.2">
      <c r="A527" s="13" t="s">
        <v>1638</v>
      </c>
      <c r="B527" s="15" t="s">
        <v>40</v>
      </c>
      <c r="C527" s="13" t="s">
        <v>1639</v>
      </c>
      <c r="D527" s="14">
        <v>0.1</v>
      </c>
      <c r="E527" s="16">
        <v>239.57</v>
      </c>
      <c r="F527" s="17">
        <v>50.309699999999999</v>
      </c>
      <c r="G527" s="18">
        <v>239.47</v>
      </c>
      <c r="H527" s="14">
        <v>50.29</v>
      </c>
      <c r="I527" s="19">
        <v>45348</v>
      </c>
      <c r="J527" s="20" t="s">
        <v>42</v>
      </c>
      <c r="K527" s="21">
        <v>2</v>
      </c>
      <c r="L527" s="21"/>
      <c r="M527" s="21"/>
      <c r="N527" s="21"/>
      <c r="O527" s="13" t="s">
        <v>1628</v>
      </c>
      <c r="P527" s="13" t="s">
        <v>1629</v>
      </c>
      <c r="Q527" s="21" t="s">
        <v>44</v>
      </c>
      <c r="R527" s="21"/>
      <c r="S527" s="13" t="s">
        <v>915</v>
      </c>
      <c r="T527" s="16">
        <v>289.76</v>
      </c>
      <c r="U527" s="23" t="s">
        <v>46</v>
      </c>
      <c r="V527" s="22" t="s">
        <v>104</v>
      </c>
    </row>
    <row r="528" spans="1:22" ht="19.5" customHeight="1" x14ac:dyDescent="0.2">
      <c r="A528" s="13" t="s">
        <v>1640</v>
      </c>
      <c r="B528" s="15" t="s">
        <v>64</v>
      </c>
      <c r="C528" s="13" t="s">
        <v>1641</v>
      </c>
      <c r="D528" s="14">
        <v>7.0000000000000007E-2</v>
      </c>
      <c r="E528" s="16">
        <v>1100</v>
      </c>
      <c r="F528" s="17">
        <v>231</v>
      </c>
      <c r="G528" s="18">
        <v>1099.1099999999999</v>
      </c>
      <c r="H528" s="14">
        <v>230.81</v>
      </c>
      <c r="I528" s="19">
        <v>45344</v>
      </c>
      <c r="J528" s="20" t="s">
        <v>42</v>
      </c>
      <c r="K528" s="21">
        <v>2</v>
      </c>
      <c r="L528" s="21"/>
      <c r="M528" s="21"/>
      <c r="N528" s="21"/>
      <c r="O528" s="13" t="s">
        <v>1628</v>
      </c>
      <c r="P528" s="13" t="s">
        <v>1629</v>
      </c>
      <c r="Q528" s="21" t="s">
        <v>44</v>
      </c>
      <c r="R528" s="21"/>
      <c r="S528" s="13" t="s">
        <v>915</v>
      </c>
      <c r="T528" s="16">
        <v>1329.92</v>
      </c>
      <c r="U528" s="23" t="s">
        <v>46</v>
      </c>
      <c r="V528" s="22" t="s">
        <v>99</v>
      </c>
    </row>
    <row r="529" spans="1:22" ht="19.5" customHeight="1" x14ac:dyDescent="0.2">
      <c r="A529" s="13" t="s">
        <v>1642</v>
      </c>
      <c r="B529" s="15" t="s">
        <v>64</v>
      </c>
      <c r="C529" s="13" t="s">
        <v>1643</v>
      </c>
      <c r="D529" s="14">
        <v>0.2</v>
      </c>
      <c r="E529" s="16">
        <v>57.79</v>
      </c>
      <c r="F529" s="17">
        <v>12.135899999999999</v>
      </c>
      <c r="G529" s="18">
        <v>57.79</v>
      </c>
      <c r="H529" s="14">
        <v>12.14</v>
      </c>
      <c r="I529" s="19">
        <v>45362</v>
      </c>
      <c r="J529" s="20" t="s">
        <v>42</v>
      </c>
      <c r="K529" s="21">
        <v>2</v>
      </c>
      <c r="L529" s="21"/>
      <c r="M529" s="21"/>
      <c r="N529" s="21"/>
      <c r="O529" s="13" t="s">
        <v>1628</v>
      </c>
      <c r="P529" s="13" t="s">
        <v>1629</v>
      </c>
      <c r="Q529" s="21" t="s">
        <v>44</v>
      </c>
      <c r="R529" s="21"/>
      <c r="S529" s="13" t="s">
        <v>915</v>
      </c>
      <c r="T529" s="16">
        <v>69.930000000000007</v>
      </c>
      <c r="U529" s="23" t="s">
        <v>46</v>
      </c>
      <c r="V529" s="22" t="s">
        <v>99</v>
      </c>
    </row>
    <row r="530" spans="1:22" ht="19.5" customHeight="1" x14ac:dyDescent="0.2">
      <c r="A530" s="13" t="s">
        <v>1644</v>
      </c>
      <c r="B530" s="15" t="s">
        <v>64</v>
      </c>
      <c r="C530" s="13" t="s">
        <v>1645</v>
      </c>
      <c r="D530" s="14">
        <v>0.03</v>
      </c>
      <c r="E530" s="16">
        <v>59</v>
      </c>
      <c r="F530" s="17">
        <v>12.39</v>
      </c>
      <c r="G530" s="18">
        <v>59</v>
      </c>
      <c r="H530" s="14">
        <v>12.39</v>
      </c>
      <c r="I530" s="19">
        <v>45371</v>
      </c>
      <c r="J530" s="20" t="s">
        <v>42</v>
      </c>
      <c r="K530" s="21">
        <v>2</v>
      </c>
      <c r="L530" s="21"/>
      <c r="M530" s="21"/>
      <c r="N530" s="21"/>
      <c r="O530" s="13" t="s">
        <v>1628</v>
      </c>
      <c r="P530" s="13" t="s">
        <v>1629</v>
      </c>
      <c r="Q530" s="21" t="s">
        <v>44</v>
      </c>
      <c r="R530" s="21"/>
      <c r="S530" s="13" t="s">
        <v>1149</v>
      </c>
      <c r="T530" s="16">
        <v>71.39</v>
      </c>
      <c r="U530" s="23" t="s">
        <v>46</v>
      </c>
      <c r="V530" s="22" t="s">
        <v>99</v>
      </c>
    </row>
    <row r="531" spans="1:22" ht="19.5" customHeight="1" x14ac:dyDescent="0.2">
      <c r="A531" s="13" t="s">
        <v>1646</v>
      </c>
      <c r="B531" s="15" t="s">
        <v>64</v>
      </c>
      <c r="C531" s="13" t="s">
        <v>1647</v>
      </c>
      <c r="D531" s="14">
        <v>0.2</v>
      </c>
      <c r="E531" s="16">
        <v>82.65</v>
      </c>
      <c r="F531" s="17">
        <v>17.3565</v>
      </c>
      <c r="G531" s="18">
        <v>82.65</v>
      </c>
      <c r="H531" s="14">
        <v>17.36</v>
      </c>
      <c r="I531" s="19">
        <v>45348</v>
      </c>
      <c r="J531" s="20" t="s">
        <v>42</v>
      </c>
      <c r="K531" s="21">
        <v>2</v>
      </c>
      <c r="L531" s="21"/>
      <c r="M531" s="21"/>
      <c r="N531" s="21"/>
      <c r="O531" s="13" t="s">
        <v>1648</v>
      </c>
      <c r="P531" s="13" t="s">
        <v>1649</v>
      </c>
      <c r="Q531" s="21" t="s">
        <v>44</v>
      </c>
      <c r="R531" s="21"/>
      <c r="S531" s="13" t="s">
        <v>830</v>
      </c>
      <c r="T531" s="16">
        <v>100.01</v>
      </c>
      <c r="U531" s="23" t="s">
        <v>46</v>
      </c>
      <c r="V531" s="22" t="s">
        <v>104</v>
      </c>
    </row>
    <row r="532" spans="1:22" ht="19.5" customHeight="1" x14ac:dyDescent="0.2">
      <c r="A532" s="13" t="s">
        <v>1650</v>
      </c>
      <c r="B532" s="15" t="s">
        <v>64</v>
      </c>
      <c r="C532" s="13" t="s">
        <v>1651</v>
      </c>
      <c r="D532" s="14">
        <v>0.2</v>
      </c>
      <c r="E532" s="16">
        <v>167.55</v>
      </c>
      <c r="F532" s="17">
        <v>35.185499999999998</v>
      </c>
      <c r="G532" s="18">
        <v>167.61</v>
      </c>
      <c r="H532" s="14">
        <v>35.200000000000003</v>
      </c>
      <c r="I532" s="19">
        <v>45365</v>
      </c>
      <c r="J532" s="20" t="s">
        <v>42</v>
      </c>
      <c r="K532" s="21">
        <v>2</v>
      </c>
      <c r="L532" s="21"/>
      <c r="M532" s="21"/>
      <c r="N532" s="21"/>
      <c r="O532" s="13" t="s">
        <v>1652</v>
      </c>
      <c r="P532" s="13" t="s">
        <v>1653</v>
      </c>
      <c r="Q532" s="21" t="s">
        <v>44</v>
      </c>
      <c r="R532" s="21"/>
      <c r="S532" s="13">
        <v>44100000</v>
      </c>
      <c r="T532" s="16">
        <v>202.81</v>
      </c>
      <c r="U532" s="23" t="s">
        <v>46</v>
      </c>
      <c r="V532" s="22" t="s">
        <v>99</v>
      </c>
    </row>
    <row r="533" spans="1:22" ht="19.5" customHeight="1" x14ac:dyDescent="0.2">
      <c r="A533" s="13" t="s">
        <v>1654</v>
      </c>
      <c r="B533" s="15" t="s">
        <v>64</v>
      </c>
      <c r="C533" s="13" t="s">
        <v>1655</v>
      </c>
      <c r="D533" s="14">
        <v>0.2</v>
      </c>
      <c r="E533" s="16">
        <v>740</v>
      </c>
      <c r="F533" s="17">
        <v>155.4</v>
      </c>
      <c r="G533" s="18">
        <v>740</v>
      </c>
      <c r="H533" s="14">
        <v>155.4</v>
      </c>
      <c r="I533" s="19">
        <v>45370</v>
      </c>
      <c r="J533" s="20" t="s">
        <v>42</v>
      </c>
      <c r="K533" s="21">
        <v>2</v>
      </c>
      <c r="L533" s="21"/>
      <c r="M533" s="21"/>
      <c r="N533" s="21"/>
      <c r="O533" s="13" t="s">
        <v>1652</v>
      </c>
      <c r="P533" s="13" t="s">
        <v>1653</v>
      </c>
      <c r="Q533" s="21" t="s">
        <v>44</v>
      </c>
      <c r="R533" s="21"/>
      <c r="S533" s="13" t="s">
        <v>376</v>
      </c>
      <c r="T533" s="16">
        <v>895.4</v>
      </c>
      <c r="U533" s="23" t="s">
        <v>46</v>
      </c>
      <c r="V533" s="22" t="s">
        <v>104</v>
      </c>
    </row>
    <row r="534" spans="1:22" ht="19.5" customHeight="1" x14ac:dyDescent="0.2">
      <c r="A534" s="13" t="s">
        <v>1656</v>
      </c>
      <c r="B534" s="15" t="s">
        <v>64</v>
      </c>
      <c r="C534" s="13" t="s">
        <v>1657</v>
      </c>
      <c r="D534" s="14">
        <v>0.3</v>
      </c>
      <c r="E534" s="16">
        <v>267.06</v>
      </c>
      <c r="F534" s="17">
        <v>56.082599999999999</v>
      </c>
      <c r="G534" s="18">
        <v>267.06</v>
      </c>
      <c r="H534" s="14">
        <v>56.08</v>
      </c>
      <c r="I534" s="19">
        <v>45356</v>
      </c>
      <c r="J534" s="20" t="s">
        <v>42</v>
      </c>
      <c r="K534" s="21">
        <v>2</v>
      </c>
      <c r="L534" s="21"/>
      <c r="M534" s="21"/>
      <c r="N534" s="21"/>
      <c r="O534" s="13" t="s">
        <v>1652</v>
      </c>
      <c r="P534" s="13" t="s">
        <v>1653</v>
      </c>
      <c r="Q534" s="21" t="s">
        <v>44</v>
      </c>
      <c r="R534" s="21"/>
      <c r="S534" s="13" t="s">
        <v>376</v>
      </c>
      <c r="T534" s="16">
        <v>323.14</v>
      </c>
      <c r="U534" s="23" t="s">
        <v>46</v>
      </c>
      <c r="V534" s="22" t="s">
        <v>104</v>
      </c>
    </row>
    <row r="535" spans="1:22" ht="19.5" customHeight="1" x14ac:dyDescent="0.2">
      <c r="A535" s="13" t="s">
        <v>1658</v>
      </c>
      <c r="B535" s="15" t="s">
        <v>64</v>
      </c>
      <c r="C535" s="13" t="s">
        <v>1659</v>
      </c>
      <c r="D535" s="14">
        <v>0.1</v>
      </c>
      <c r="E535" s="16">
        <v>30.16</v>
      </c>
      <c r="F535" s="17">
        <v>6.3335999999999997</v>
      </c>
      <c r="G535" s="18">
        <v>30.16</v>
      </c>
      <c r="H535" s="14">
        <v>6.33</v>
      </c>
      <c r="I535" s="19">
        <v>45355</v>
      </c>
      <c r="J535" s="20" t="s">
        <v>42</v>
      </c>
      <c r="K535" s="21">
        <v>2</v>
      </c>
      <c r="L535" s="21"/>
      <c r="M535" s="21"/>
      <c r="N535" s="21"/>
      <c r="O535" s="13" t="s">
        <v>1652</v>
      </c>
      <c r="P535" s="13" t="s">
        <v>1653</v>
      </c>
      <c r="Q535" s="21" t="s">
        <v>44</v>
      </c>
      <c r="R535" s="21"/>
      <c r="S535" s="13" t="s">
        <v>376</v>
      </c>
      <c r="T535" s="16">
        <v>36.49</v>
      </c>
      <c r="U535" s="23" t="s">
        <v>46</v>
      </c>
      <c r="V535" s="22" t="s">
        <v>104</v>
      </c>
    </row>
    <row r="536" spans="1:22" ht="19.5" customHeight="1" x14ac:dyDescent="0.2">
      <c r="A536" s="13" t="s">
        <v>1660</v>
      </c>
      <c r="B536" s="15" t="s">
        <v>64</v>
      </c>
      <c r="C536" s="13" t="s">
        <v>1661</v>
      </c>
      <c r="D536" s="14">
        <v>1</v>
      </c>
      <c r="E536" s="16">
        <v>160.5</v>
      </c>
      <c r="F536" s="17">
        <v>33.704999999999998</v>
      </c>
      <c r="G536" s="18">
        <v>160.5</v>
      </c>
      <c r="H536" s="14">
        <v>33.71</v>
      </c>
      <c r="I536" s="19">
        <v>45355</v>
      </c>
      <c r="J536" s="20" t="s">
        <v>42</v>
      </c>
      <c r="K536" s="21">
        <v>2</v>
      </c>
      <c r="L536" s="21"/>
      <c r="M536" s="21"/>
      <c r="N536" s="21"/>
      <c r="O536" s="13" t="s">
        <v>1652</v>
      </c>
      <c r="P536" s="13" t="s">
        <v>1653</v>
      </c>
      <c r="Q536" s="21" t="s">
        <v>44</v>
      </c>
      <c r="R536" s="21"/>
      <c r="S536" s="13" t="s">
        <v>376</v>
      </c>
      <c r="T536" s="16">
        <v>194.21</v>
      </c>
      <c r="U536" s="23" t="s">
        <v>46</v>
      </c>
      <c r="V536" s="22" t="s">
        <v>104</v>
      </c>
    </row>
    <row r="537" spans="1:22" ht="19.5" customHeight="1" x14ac:dyDescent="0.2">
      <c r="A537" s="13" t="s">
        <v>1662</v>
      </c>
      <c r="B537" s="15" t="s">
        <v>64</v>
      </c>
      <c r="C537" s="13" t="s">
        <v>1663</v>
      </c>
      <c r="D537" s="14">
        <v>0.2</v>
      </c>
      <c r="E537" s="16">
        <v>597.66</v>
      </c>
      <c r="F537" s="17">
        <v>125.5086</v>
      </c>
      <c r="G537" s="18">
        <v>597.87</v>
      </c>
      <c r="H537" s="14">
        <v>125.55</v>
      </c>
      <c r="I537" s="19">
        <v>45376</v>
      </c>
      <c r="J537" s="20" t="s">
        <v>42</v>
      </c>
      <c r="K537" s="21">
        <v>2</v>
      </c>
      <c r="L537" s="21"/>
      <c r="M537" s="21"/>
      <c r="N537" s="21"/>
      <c r="O537" s="13" t="s">
        <v>1652</v>
      </c>
      <c r="P537" s="13" t="s">
        <v>1653</v>
      </c>
      <c r="Q537" s="21" t="s">
        <v>44</v>
      </c>
      <c r="R537" s="21"/>
      <c r="S537" s="13" t="s">
        <v>170</v>
      </c>
      <c r="T537" s="16">
        <v>723.42</v>
      </c>
      <c r="U537" s="23" t="s">
        <v>46</v>
      </c>
      <c r="V537" s="22" t="s">
        <v>99</v>
      </c>
    </row>
    <row r="538" spans="1:22" ht="19.5" customHeight="1" x14ac:dyDescent="0.2">
      <c r="A538" s="13" t="s">
        <v>1664</v>
      </c>
      <c r="B538" s="15" t="s">
        <v>64</v>
      </c>
      <c r="C538" s="13" t="s">
        <v>1665</v>
      </c>
      <c r="D538" s="14">
        <v>0.2</v>
      </c>
      <c r="E538" s="16">
        <v>254</v>
      </c>
      <c r="F538" s="17">
        <v>53.34</v>
      </c>
      <c r="G538" s="18">
        <v>254</v>
      </c>
      <c r="H538" s="14">
        <v>53.34</v>
      </c>
      <c r="I538" s="19">
        <v>45376</v>
      </c>
      <c r="J538" s="20" t="s">
        <v>42</v>
      </c>
      <c r="K538" s="21">
        <v>2</v>
      </c>
      <c r="L538" s="21"/>
      <c r="M538" s="21"/>
      <c r="N538" s="21"/>
      <c r="O538" s="13" t="s">
        <v>1652</v>
      </c>
      <c r="P538" s="13" t="s">
        <v>1653</v>
      </c>
      <c r="Q538" s="21" t="s">
        <v>44</v>
      </c>
      <c r="R538" s="21"/>
      <c r="S538" s="13" t="s">
        <v>170</v>
      </c>
      <c r="T538" s="16">
        <v>307.33999999999997</v>
      </c>
      <c r="U538" s="23" t="s">
        <v>46</v>
      </c>
      <c r="V538" s="22" t="s">
        <v>99</v>
      </c>
    </row>
    <row r="539" spans="1:22" ht="19.5" customHeight="1" x14ac:dyDescent="0.2">
      <c r="A539" s="13" t="s">
        <v>1666</v>
      </c>
      <c r="B539" s="15" t="s">
        <v>64</v>
      </c>
      <c r="C539" s="13" t="s">
        <v>1667</v>
      </c>
      <c r="D539" s="14">
        <v>0.1</v>
      </c>
      <c r="E539" s="16">
        <v>12</v>
      </c>
      <c r="F539" s="17">
        <v>2.52</v>
      </c>
      <c r="G539" s="18">
        <v>12</v>
      </c>
      <c r="H539" s="14">
        <v>2.52</v>
      </c>
      <c r="I539" s="19">
        <v>45376</v>
      </c>
      <c r="J539" s="20" t="s">
        <v>42</v>
      </c>
      <c r="K539" s="21">
        <v>2</v>
      </c>
      <c r="L539" s="21"/>
      <c r="M539" s="21"/>
      <c r="N539" s="21"/>
      <c r="O539" s="13" t="s">
        <v>1652</v>
      </c>
      <c r="P539" s="13" t="s">
        <v>1653</v>
      </c>
      <c r="Q539" s="21" t="s">
        <v>44</v>
      </c>
      <c r="R539" s="21"/>
      <c r="S539" s="13" t="s">
        <v>170</v>
      </c>
      <c r="T539" s="16">
        <v>14.52</v>
      </c>
      <c r="U539" s="23" t="s">
        <v>46</v>
      </c>
      <c r="V539" s="22" t="s">
        <v>99</v>
      </c>
    </row>
    <row r="540" spans="1:22" ht="19.5" customHeight="1" x14ac:dyDescent="0.2">
      <c r="A540" s="13" t="s">
        <v>1668</v>
      </c>
      <c r="B540" s="15" t="s">
        <v>64</v>
      </c>
      <c r="C540" s="13" t="s">
        <v>1669</v>
      </c>
      <c r="D540" s="14">
        <v>1</v>
      </c>
      <c r="E540" s="16">
        <v>292.83</v>
      </c>
      <c r="F540" s="17">
        <v>61.494300000000003</v>
      </c>
      <c r="G540" s="18">
        <v>292.83</v>
      </c>
      <c r="H540" s="14">
        <v>61.49</v>
      </c>
      <c r="I540" s="19">
        <v>45332</v>
      </c>
      <c r="J540" s="20" t="s">
        <v>42</v>
      </c>
      <c r="K540" s="21">
        <v>2</v>
      </c>
      <c r="L540" s="21"/>
      <c r="M540" s="21"/>
      <c r="N540" s="21"/>
      <c r="O540" s="13" t="s">
        <v>1652</v>
      </c>
      <c r="P540" s="13" t="s">
        <v>1653</v>
      </c>
      <c r="Q540" s="21" t="s">
        <v>44</v>
      </c>
      <c r="R540" s="21"/>
      <c r="S540" s="13" t="s">
        <v>376</v>
      </c>
      <c r="T540" s="16">
        <v>354.32</v>
      </c>
      <c r="U540" s="23" t="s">
        <v>46</v>
      </c>
      <c r="V540" s="22" t="s">
        <v>104</v>
      </c>
    </row>
    <row r="541" spans="1:22" ht="19.5" customHeight="1" x14ac:dyDescent="0.2">
      <c r="A541" s="13" t="s">
        <v>1670</v>
      </c>
      <c r="B541" s="15" t="s">
        <v>64</v>
      </c>
      <c r="C541" s="13" t="s">
        <v>1671</v>
      </c>
      <c r="D541" s="14">
        <v>1</v>
      </c>
      <c r="E541" s="16">
        <v>195.53</v>
      </c>
      <c r="F541" s="17">
        <v>41.061300000000003</v>
      </c>
      <c r="G541" s="18">
        <v>195.53</v>
      </c>
      <c r="H541" s="14">
        <v>41.06</v>
      </c>
      <c r="I541" s="19">
        <v>45320</v>
      </c>
      <c r="J541" s="20" t="s">
        <v>42</v>
      </c>
      <c r="K541" s="21">
        <v>2</v>
      </c>
      <c r="L541" s="21"/>
      <c r="M541" s="21"/>
      <c r="N541" s="21"/>
      <c r="O541" s="21" t="s">
        <v>2249</v>
      </c>
      <c r="P541" s="13" t="s">
        <v>1672</v>
      </c>
      <c r="Q541" s="21" t="s">
        <v>44</v>
      </c>
      <c r="R541" s="21"/>
      <c r="S541" s="13" t="s">
        <v>1450</v>
      </c>
      <c r="T541" s="16">
        <v>236.59</v>
      </c>
      <c r="U541" s="23" t="s">
        <v>46</v>
      </c>
      <c r="V541" s="22" t="s">
        <v>78</v>
      </c>
    </row>
    <row r="542" spans="1:22" ht="19.5" customHeight="1" x14ac:dyDescent="0.2">
      <c r="A542" s="13" t="s">
        <v>1673</v>
      </c>
      <c r="B542" s="15" t="s">
        <v>64</v>
      </c>
      <c r="C542" s="13" t="s">
        <v>625</v>
      </c>
      <c r="D542" s="14">
        <v>0.1</v>
      </c>
      <c r="E542" s="16">
        <v>107.4</v>
      </c>
      <c r="F542" s="17">
        <v>22.553999999999998</v>
      </c>
      <c r="G542" s="18">
        <v>107.4</v>
      </c>
      <c r="H542" s="14">
        <v>22.55</v>
      </c>
      <c r="I542" s="19">
        <v>45322</v>
      </c>
      <c r="J542" s="20" t="s">
        <v>42</v>
      </c>
      <c r="K542" s="21">
        <v>2</v>
      </c>
      <c r="L542" s="21"/>
      <c r="M542" s="21"/>
      <c r="N542" s="21"/>
      <c r="O542" s="21" t="s">
        <v>2249</v>
      </c>
      <c r="P542" s="13" t="s">
        <v>1672</v>
      </c>
      <c r="Q542" s="21" t="s">
        <v>44</v>
      </c>
      <c r="R542" s="21"/>
      <c r="S542" s="13" t="s">
        <v>611</v>
      </c>
      <c r="T542" s="16">
        <v>129.94999999999999</v>
      </c>
      <c r="U542" s="23" t="s">
        <v>46</v>
      </c>
      <c r="V542" s="22" t="s">
        <v>78</v>
      </c>
    </row>
    <row r="543" spans="1:22" ht="19.5" customHeight="1" x14ac:dyDescent="0.2">
      <c r="A543" s="13" t="s">
        <v>1674</v>
      </c>
      <c r="B543" s="15" t="s">
        <v>64</v>
      </c>
      <c r="C543" s="13" t="s">
        <v>1675</v>
      </c>
      <c r="D543" s="14">
        <v>1</v>
      </c>
      <c r="E543" s="16">
        <v>837.95</v>
      </c>
      <c r="F543" s="17">
        <v>175.96950000000001</v>
      </c>
      <c r="G543" s="18">
        <v>837.95</v>
      </c>
      <c r="H543" s="14">
        <v>175.97</v>
      </c>
      <c r="I543" s="19">
        <v>45343</v>
      </c>
      <c r="J543" s="20" t="s">
        <v>42</v>
      </c>
      <c r="K543" s="21">
        <v>2</v>
      </c>
      <c r="L543" s="21"/>
      <c r="M543" s="21"/>
      <c r="N543" s="21"/>
      <c r="O543" s="21" t="s">
        <v>2249</v>
      </c>
      <c r="P543" s="13" t="s">
        <v>1672</v>
      </c>
      <c r="Q543" s="21" t="s">
        <v>44</v>
      </c>
      <c r="R543" s="21"/>
      <c r="S543" s="13" t="s">
        <v>1676</v>
      </c>
      <c r="T543" s="16">
        <v>1013.92</v>
      </c>
      <c r="U543" s="23" t="s">
        <v>46</v>
      </c>
      <c r="V543" s="22" t="s">
        <v>204</v>
      </c>
    </row>
    <row r="544" spans="1:22" ht="19.5" customHeight="1" x14ac:dyDescent="0.2">
      <c r="A544" s="13" t="s">
        <v>1677</v>
      </c>
      <c r="B544" s="15" t="s">
        <v>64</v>
      </c>
      <c r="C544" s="13" t="s">
        <v>1678</v>
      </c>
      <c r="D544" s="14">
        <v>1</v>
      </c>
      <c r="E544" s="16">
        <v>1</v>
      </c>
      <c r="F544" s="17">
        <v>0.21</v>
      </c>
      <c r="G544" s="18">
        <v>24.04</v>
      </c>
      <c r="H544" s="14">
        <v>0.96</v>
      </c>
      <c r="I544" s="19">
        <v>45343</v>
      </c>
      <c r="J544" s="20" t="s">
        <v>42</v>
      </c>
      <c r="K544" s="21">
        <v>2</v>
      </c>
      <c r="L544" s="21"/>
      <c r="M544" s="21"/>
      <c r="N544" s="21"/>
      <c r="O544" s="21" t="s">
        <v>2249</v>
      </c>
      <c r="P544" s="13" t="s">
        <v>1672</v>
      </c>
      <c r="Q544" s="21" t="s">
        <v>44</v>
      </c>
      <c r="R544" s="21"/>
      <c r="S544" s="13" t="s">
        <v>1197</v>
      </c>
      <c r="T544" s="16">
        <v>25</v>
      </c>
      <c r="U544" s="23" t="s">
        <v>46</v>
      </c>
      <c r="V544" s="22" t="s">
        <v>104</v>
      </c>
    </row>
    <row r="545" spans="1:22" ht="19.5" customHeight="1" x14ac:dyDescent="0.2">
      <c r="A545" s="13" t="s">
        <v>1679</v>
      </c>
      <c r="B545" s="15" t="s">
        <v>64</v>
      </c>
      <c r="C545" s="13" t="s">
        <v>1680</v>
      </c>
      <c r="D545" s="14">
        <v>0.05</v>
      </c>
      <c r="E545" s="16">
        <v>389</v>
      </c>
      <c r="F545" s="17">
        <v>81.69</v>
      </c>
      <c r="G545" s="18">
        <v>388.6</v>
      </c>
      <c r="H545" s="14">
        <v>81.61</v>
      </c>
      <c r="I545" s="19">
        <v>45344</v>
      </c>
      <c r="J545" s="20" t="s">
        <v>42</v>
      </c>
      <c r="K545" s="21">
        <v>2</v>
      </c>
      <c r="L545" s="21"/>
      <c r="M545" s="21"/>
      <c r="N545" s="21"/>
      <c r="O545" s="21" t="s">
        <v>2249</v>
      </c>
      <c r="P545" s="13" t="s">
        <v>1672</v>
      </c>
      <c r="Q545" s="21" t="s">
        <v>44</v>
      </c>
      <c r="R545" s="21"/>
      <c r="S545" s="13" t="s">
        <v>1681</v>
      </c>
      <c r="T545" s="16">
        <v>470.21</v>
      </c>
      <c r="U545" s="23" t="s">
        <v>46</v>
      </c>
      <c r="V545" s="22" t="s">
        <v>99</v>
      </c>
    </row>
    <row r="546" spans="1:22" ht="19.5" customHeight="1" x14ac:dyDescent="0.2">
      <c r="A546" s="13" t="s">
        <v>1682</v>
      </c>
      <c r="B546" s="15" t="s">
        <v>64</v>
      </c>
      <c r="C546" s="13" t="s">
        <v>1683</v>
      </c>
      <c r="D546" s="14">
        <v>0.7</v>
      </c>
      <c r="E546" s="16">
        <v>89.85</v>
      </c>
      <c r="F546" s="17">
        <v>18.868500000000001</v>
      </c>
      <c r="G546" s="18">
        <v>89.85</v>
      </c>
      <c r="H546" s="14">
        <v>3.59</v>
      </c>
      <c r="I546" s="19">
        <v>45352</v>
      </c>
      <c r="J546" s="20" t="s">
        <v>42</v>
      </c>
      <c r="K546" s="21">
        <v>2</v>
      </c>
      <c r="L546" s="21"/>
      <c r="M546" s="21"/>
      <c r="N546" s="21"/>
      <c r="O546" s="21" t="s">
        <v>2249</v>
      </c>
      <c r="P546" s="13" t="s">
        <v>1672</v>
      </c>
      <c r="Q546" s="21" t="s">
        <v>44</v>
      </c>
      <c r="R546" s="21"/>
      <c r="S546" s="13" t="s">
        <v>1684</v>
      </c>
      <c r="T546" s="16">
        <v>93.44</v>
      </c>
      <c r="U546" s="23" t="s">
        <v>46</v>
      </c>
      <c r="V546" s="22" t="s">
        <v>99</v>
      </c>
    </row>
    <row r="547" spans="1:22" ht="19.5" customHeight="1" x14ac:dyDescent="0.2">
      <c r="A547" s="13" t="s">
        <v>1685</v>
      </c>
      <c r="B547" s="15" t="s">
        <v>64</v>
      </c>
      <c r="C547" s="13" t="s">
        <v>1686</v>
      </c>
      <c r="D547" s="14">
        <v>0.1</v>
      </c>
      <c r="E547" s="16">
        <v>353.88</v>
      </c>
      <c r="F547" s="17">
        <v>74.314800000000005</v>
      </c>
      <c r="G547" s="18">
        <v>353.88</v>
      </c>
      <c r="H547" s="14">
        <v>74.31</v>
      </c>
      <c r="I547" s="19">
        <v>45355</v>
      </c>
      <c r="J547" s="20" t="s">
        <v>42</v>
      </c>
      <c r="K547" s="21">
        <v>2</v>
      </c>
      <c r="L547" s="21"/>
      <c r="M547" s="21"/>
      <c r="N547" s="21"/>
      <c r="O547" s="21" t="s">
        <v>2249</v>
      </c>
      <c r="P547" s="13" t="s">
        <v>1672</v>
      </c>
      <c r="Q547" s="21" t="s">
        <v>44</v>
      </c>
      <c r="R547" s="21"/>
      <c r="S547" s="13" t="s">
        <v>611</v>
      </c>
      <c r="T547" s="16">
        <v>428.19</v>
      </c>
      <c r="U547" s="23" t="s">
        <v>46</v>
      </c>
      <c r="V547" s="22" t="s">
        <v>191</v>
      </c>
    </row>
    <row r="548" spans="1:22" ht="19.5" customHeight="1" x14ac:dyDescent="0.2">
      <c r="A548" s="13" t="s">
        <v>1687</v>
      </c>
      <c r="B548" s="15" t="s">
        <v>64</v>
      </c>
      <c r="C548" s="13" t="s">
        <v>1688</v>
      </c>
      <c r="D548" s="14">
        <v>0.1</v>
      </c>
      <c r="E548" s="16">
        <v>106.11</v>
      </c>
      <c r="F548" s="17">
        <v>22.283100000000001</v>
      </c>
      <c r="G548" s="18">
        <v>106.11</v>
      </c>
      <c r="H548" s="14">
        <v>22.28</v>
      </c>
      <c r="I548" s="19">
        <v>45355</v>
      </c>
      <c r="J548" s="20" t="s">
        <v>42</v>
      </c>
      <c r="K548" s="21">
        <v>2</v>
      </c>
      <c r="L548" s="21"/>
      <c r="M548" s="21"/>
      <c r="N548" s="21"/>
      <c r="O548" s="21" t="s">
        <v>2249</v>
      </c>
      <c r="P548" s="13" t="s">
        <v>1672</v>
      </c>
      <c r="Q548" s="21" t="s">
        <v>44</v>
      </c>
      <c r="R548" s="21"/>
      <c r="S548" s="13" t="s">
        <v>611</v>
      </c>
      <c r="T548" s="16">
        <v>128.38999999999999</v>
      </c>
      <c r="U548" s="23" t="s">
        <v>46</v>
      </c>
      <c r="V548" s="22" t="s">
        <v>191</v>
      </c>
    </row>
    <row r="549" spans="1:22" ht="19.5" customHeight="1" x14ac:dyDescent="0.2">
      <c r="A549" s="13" t="s">
        <v>1689</v>
      </c>
      <c r="B549" s="15" t="s">
        <v>64</v>
      </c>
      <c r="C549" s="13" t="s">
        <v>1686</v>
      </c>
      <c r="D549" s="14">
        <v>0.1</v>
      </c>
      <c r="E549" s="16">
        <v>319.49</v>
      </c>
      <c r="F549" s="17">
        <v>67.0929</v>
      </c>
      <c r="G549" s="18">
        <v>319.49</v>
      </c>
      <c r="H549" s="14">
        <v>67.09</v>
      </c>
      <c r="I549" s="19">
        <v>45355</v>
      </c>
      <c r="J549" s="20" t="s">
        <v>42</v>
      </c>
      <c r="K549" s="21">
        <v>2</v>
      </c>
      <c r="L549" s="21"/>
      <c r="M549" s="21"/>
      <c r="N549" s="21"/>
      <c r="O549" s="21" t="s">
        <v>2249</v>
      </c>
      <c r="P549" s="13" t="s">
        <v>1672</v>
      </c>
      <c r="Q549" s="21" t="s">
        <v>44</v>
      </c>
      <c r="R549" s="21"/>
      <c r="S549" s="13" t="s">
        <v>611</v>
      </c>
      <c r="T549" s="16">
        <v>386.58</v>
      </c>
      <c r="U549" s="23" t="s">
        <v>46</v>
      </c>
      <c r="V549" s="22" t="s">
        <v>191</v>
      </c>
    </row>
    <row r="550" spans="1:22" ht="19.5" customHeight="1" x14ac:dyDescent="0.2">
      <c r="A550" s="13" t="s">
        <v>1690</v>
      </c>
      <c r="B550" s="15" t="s">
        <v>64</v>
      </c>
      <c r="C550" s="13" t="s">
        <v>1691</v>
      </c>
      <c r="D550" s="14">
        <v>1</v>
      </c>
      <c r="E550" s="16">
        <v>18.399999999999999</v>
      </c>
      <c r="F550" s="17">
        <v>3.8639999999999999</v>
      </c>
      <c r="G550" s="18">
        <v>18.399999999999999</v>
      </c>
      <c r="H550" s="14">
        <v>3.86</v>
      </c>
      <c r="I550" s="19">
        <v>45293</v>
      </c>
      <c r="J550" s="20" t="s">
        <v>42</v>
      </c>
      <c r="K550" s="21">
        <v>2</v>
      </c>
      <c r="L550" s="21"/>
      <c r="M550" s="21"/>
      <c r="N550" s="21"/>
      <c r="O550" s="21" t="s">
        <v>2249</v>
      </c>
      <c r="P550" s="13" t="s">
        <v>1692</v>
      </c>
      <c r="Q550" s="21" t="s">
        <v>44</v>
      </c>
      <c r="R550" s="21"/>
      <c r="S550" s="13" t="s">
        <v>1450</v>
      </c>
      <c r="T550" s="16">
        <v>22.26</v>
      </c>
      <c r="U550" s="23" t="s">
        <v>46</v>
      </c>
      <c r="V550" s="22" t="s">
        <v>78</v>
      </c>
    </row>
    <row r="551" spans="1:22" ht="19.5" customHeight="1" x14ac:dyDescent="0.2">
      <c r="A551" s="13" t="s">
        <v>1693</v>
      </c>
      <c r="B551" s="15" t="s">
        <v>64</v>
      </c>
      <c r="C551" s="13" t="s">
        <v>494</v>
      </c>
      <c r="D551" s="14">
        <v>1</v>
      </c>
      <c r="E551" s="16">
        <v>1317.99</v>
      </c>
      <c r="F551" s="17">
        <v>276.77789999999999</v>
      </c>
      <c r="G551" s="18">
        <v>1186.19</v>
      </c>
      <c r="H551" s="14">
        <v>47.45</v>
      </c>
      <c r="I551" s="19">
        <v>45343</v>
      </c>
      <c r="J551" s="20" t="s">
        <v>42</v>
      </c>
      <c r="K551" s="21">
        <v>2</v>
      </c>
      <c r="L551" s="21"/>
      <c r="M551" s="21"/>
      <c r="N551" s="21"/>
      <c r="O551" s="21" t="s">
        <v>2249</v>
      </c>
      <c r="P551" s="13" t="s">
        <v>1692</v>
      </c>
      <c r="Q551" s="21" t="s">
        <v>44</v>
      </c>
      <c r="R551" s="21"/>
      <c r="S551" s="13" t="s">
        <v>227</v>
      </c>
      <c r="T551" s="16">
        <v>1233.6400000000001</v>
      </c>
      <c r="U551" s="23" t="s">
        <v>46</v>
      </c>
      <c r="V551" s="22" t="s">
        <v>204</v>
      </c>
    </row>
    <row r="552" spans="1:22" ht="19.5" customHeight="1" x14ac:dyDescent="0.2">
      <c r="A552" s="13" t="s">
        <v>1694</v>
      </c>
      <c r="B552" s="15" t="s">
        <v>64</v>
      </c>
      <c r="C552" s="13" t="s">
        <v>1695</v>
      </c>
      <c r="D552" s="14">
        <v>0.1</v>
      </c>
      <c r="E552" s="16">
        <v>86.93</v>
      </c>
      <c r="F552" s="17">
        <v>18.255299999999998</v>
      </c>
      <c r="G552" s="18">
        <v>86.93</v>
      </c>
      <c r="H552" s="14">
        <v>3.48</v>
      </c>
      <c r="I552" s="19">
        <v>45369</v>
      </c>
      <c r="J552" s="20" t="s">
        <v>42</v>
      </c>
      <c r="K552" s="21">
        <v>2</v>
      </c>
      <c r="L552" s="21"/>
      <c r="M552" s="21"/>
      <c r="N552" s="21"/>
      <c r="O552" s="21" t="s">
        <v>2250</v>
      </c>
      <c r="P552" s="13" t="s">
        <v>1696</v>
      </c>
      <c r="Q552" s="21" t="s">
        <v>44</v>
      </c>
      <c r="R552" s="21"/>
      <c r="S552" s="13" t="s">
        <v>1697</v>
      </c>
      <c r="T552" s="16">
        <v>90.41</v>
      </c>
      <c r="U552" s="23" t="s">
        <v>46</v>
      </c>
      <c r="V552" s="22" t="s">
        <v>78</v>
      </c>
    </row>
    <row r="553" spans="1:22" ht="19.5" customHeight="1" x14ac:dyDescent="0.2">
      <c r="A553" s="13" t="s">
        <v>1698</v>
      </c>
      <c r="B553" s="15" t="s">
        <v>64</v>
      </c>
      <c r="C553" s="13" t="s">
        <v>1699</v>
      </c>
      <c r="D553" s="14">
        <v>7.0000000000000007E-2</v>
      </c>
      <c r="E553" s="16">
        <v>57</v>
      </c>
      <c r="F553" s="17">
        <v>11.97</v>
      </c>
      <c r="G553" s="18">
        <v>56.36</v>
      </c>
      <c r="H553" s="14">
        <v>2.31</v>
      </c>
      <c r="I553" s="19">
        <v>45357</v>
      </c>
      <c r="J553" s="20" t="s">
        <v>42</v>
      </c>
      <c r="K553" s="21">
        <v>2</v>
      </c>
      <c r="L553" s="21"/>
      <c r="M553" s="21"/>
      <c r="N553" s="21"/>
      <c r="O553" s="21" t="s">
        <v>2250</v>
      </c>
      <c r="P553" s="13" t="s">
        <v>1700</v>
      </c>
      <c r="Q553" s="21" t="s">
        <v>44</v>
      </c>
      <c r="R553" s="21"/>
      <c r="S553" s="13" t="s">
        <v>1697</v>
      </c>
      <c r="T553" s="16">
        <v>58.67</v>
      </c>
      <c r="U553" s="23" t="s">
        <v>46</v>
      </c>
      <c r="V553" s="22" t="s">
        <v>99</v>
      </c>
    </row>
    <row r="554" spans="1:22" ht="19.5" customHeight="1" x14ac:dyDescent="0.2">
      <c r="A554" s="13" t="s">
        <v>1701</v>
      </c>
      <c r="B554" s="15" t="s">
        <v>40</v>
      </c>
      <c r="C554" s="13" t="s">
        <v>1702</v>
      </c>
      <c r="D554" s="14">
        <v>2</v>
      </c>
      <c r="E554" s="16">
        <v>1810.04</v>
      </c>
      <c r="F554" s="17">
        <v>380.10840000000002</v>
      </c>
      <c r="G554" s="18">
        <v>1810.04</v>
      </c>
      <c r="H554" s="14">
        <v>72.400000000000006</v>
      </c>
      <c r="I554" s="19">
        <v>45357</v>
      </c>
      <c r="J554" s="20" t="s">
        <v>42</v>
      </c>
      <c r="K554" s="21">
        <v>2</v>
      </c>
      <c r="L554" s="21"/>
      <c r="M554" s="21"/>
      <c r="N554" s="21"/>
      <c r="O554" s="13" t="s">
        <v>1703</v>
      </c>
      <c r="P554" s="13" t="s">
        <v>1704</v>
      </c>
      <c r="Q554" s="21" t="s">
        <v>44</v>
      </c>
      <c r="R554" s="21"/>
      <c r="S554" s="13" t="s">
        <v>1705</v>
      </c>
      <c r="T554" s="16">
        <v>1882.44</v>
      </c>
      <c r="U554" s="23" t="s">
        <v>46</v>
      </c>
      <c r="V554" s="22" t="s">
        <v>204</v>
      </c>
    </row>
    <row r="555" spans="1:22" ht="19.5" customHeight="1" x14ac:dyDescent="0.2">
      <c r="A555" s="13" t="s">
        <v>1706</v>
      </c>
      <c r="B555" s="15" t="s">
        <v>40</v>
      </c>
      <c r="C555" s="13" t="s">
        <v>1707</v>
      </c>
      <c r="D555" s="14">
        <v>1</v>
      </c>
      <c r="E555" s="16">
        <v>51.24</v>
      </c>
      <c r="F555" s="17">
        <v>10.760400000000001</v>
      </c>
      <c r="G555" s="18">
        <v>51.24</v>
      </c>
      <c r="H555" s="14">
        <v>10.76</v>
      </c>
      <c r="I555" s="19">
        <v>45376</v>
      </c>
      <c r="J555" s="20" t="s">
        <v>42</v>
      </c>
      <c r="K555" s="21">
        <v>2</v>
      </c>
      <c r="L555" s="21"/>
      <c r="M555" s="21"/>
      <c r="N555" s="21"/>
      <c r="O555" s="21" t="s">
        <v>2251</v>
      </c>
      <c r="P555" s="13" t="s">
        <v>1708</v>
      </c>
      <c r="Q555" s="21" t="s">
        <v>44</v>
      </c>
      <c r="R555" s="21"/>
      <c r="S555" s="13" t="s">
        <v>1709</v>
      </c>
      <c r="T555" s="16">
        <v>62</v>
      </c>
      <c r="U555" s="23" t="s">
        <v>46</v>
      </c>
      <c r="V555" s="22" t="s">
        <v>204</v>
      </c>
    </row>
    <row r="556" spans="1:22" ht="19.5" customHeight="1" x14ac:dyDescent="0.2">
      <c r="A556" s="13" t="s">
        <v>1710</v>
      </c>
      <c r="B556" s="15" t="s">
        <v>40</v>
      </c>
      <c r="C556" s="13" t="s">
        <v>1711</v>
      </c>
      <c r="D556" s="14">
        <v>1</v>
      </c>
      <c r="E556" s="16">
        <v>3640</v>
      </c>
      <c r="F556" s="17">
        <v>764.4</v>
      </c>
      <c r="G556" s="18">
        <v>3640</v>
      </c>
      <c r="H556" s="14">
        <v>364</v>
      </c>
      <c r="I556" s="19">
        <v>45310</v>
      </c>
      <c r="J556" s="20" t="s">
        <v>42</v>
      </c>
      <c r="K556" s="21">
        <v>2</v>
      </c>
      <c r="L556" s="21"/>
      <c r="M556" s="21"/>
      <c r="N556" s="21"/>
      <c r="O556" s="21" t="s">
        <v>2252</v>
      </c>
      <c r="P556" s="13" t="s">
        <v>1712</v>
      </c>
      <c r="Q556" s="21" t="s">
        <v>44</v>
      </c>
      <c r="R556" s="21"/>
      <c r="S556" s="13" t="s">
        <v>52</v>
      </c>
      <c r="T556" s="16">
        <v>4004</v>
      </c>
      <c r="U556" s="23" t="s">
        <v>46</v>
      </c>
      <c r="V556" s="22" t="s">
        <v>104</v>
      </c>
    </row>
    <row r="557" spans="1:22" ht="19.5" customHeight="1" x14ac:dyDescent="0.2">
      <c r="A557" s="13" t="s">
        <v>1713</v>
      </c>
      <c r="B557" s="15" t="s">
        <v>40</v>
      </c>
      <c r="C557" s="13" t="s">
        <v>1714</v>
      </c>
      <c r="D557" s="14">
        <v>3</v>
      </c>
      <c r="E557" s="16">
        <v>2470</v>
      </c>
      <c r="F557" s="17">
        <v>518.70000000000005</v>
      </c>
      <c r="G557" s="18">
        <v>2470</v>
      </c>
      <c r="H557" s="14">
        <v>518.70000000000005</v>
      </c>
      <c r="I557" s="19">
        <v>45322</v>
      </c>
      <c r="J557" s="20" t="s">
        <v>42</v>
      </c>
      <c r="K557" s="21">
        <v>2</v>
      </c>
      <c r="L557" s="21"/>
      <c r="M557" s="21"/>
      <c r="N557" s="21"/>
      <c r="O557" s="13" t="s">
        <v>1715</v>
      </c>
      <c r="P557" s="13" t="s">
        <v>1716</v>
      </c>
      <c r="Q557" s="21" t="s">
        <v>44</v>
      </c>
      <c r="R557" s="21"/>
      <c r="S557" s="13" t="s">
        <v>1717</v>
      </c>
      <c r="T557" s="16">
        <v>2988.7</v>
      </c>
      <c r="U557" s="23" t="s">
        <v>46</v>
      </c>
      <c r="V557" s="22" t="s">
        <v>104</v>
      </c>
    </row>
    <row r="558" spans="1:22" ht="19.5" customHeight="1" x14ac:dyDescent="0.2">
      <c r="A558" s="13" t="s">
        <v>1718</v>
      </c>
      <c r="B558" s="15" t="s">
        <v>40</v>
      </c>
      <c r="C558" s="13" t="s">
        <v>1719</v>
      </c>
      <c r="D558" s="14">
        <v>1</v>
      </c>
      <c r="E558" s="16">
        <v>1500</v>
      </c>
      <c r="F558" s="17">
        <v>315</v>
      </c>
      <c r="G558" s="18">
        <v>1500</v>
      </c>
      <c r="H558" s="14">
        <v>315</v>
      </c>
      <c r="I558" s="19">
        <v>45310</v>
      </c>
      <c r="J558" s="20" t="s">
        <v>42</v>
      </c>
      <c r="K558" s="21">
        <v>2</v>
      </c>
      <c r="L558" s="21"/>
      <c r="M558" s="21"/>
      <c r="N558" s="21"/>
      <c r="O558" s="13" t="s">
        <v>1720</v>
      </c>
      <c r="P558" s="13" t="s">
        <v>1721</v>
      </c>
      <c r="Q558" s="21" t="s">
        <v>44</v>
      </c>
      <c r="R558" s="21"/>
      <c r="S558" s="13" t="s">
        <v>238</v>
      </c>
      <c r="T558" s="16">
        <v>1815</v>
      </c>
      <c r="U558" s="23" t="s">
        <v>46</v>
      </c>
      <c r="V558" s="22" t="s">
        <v>53</v>
      </c>
    </row>
    <row r="559" spans="1:22" ht="19.5" customHeight="1" x14ac:dyDescent="0.2">
      <c r="A559" s="13" t="s">
        <v>1722</v>
      </c>
      <c r="B559" s="15" t="s">
        <v>40</v>
      </c>
      <c r="C559" s="13" t="s">
        <v>1723</v>
      </c>
      <c r="D559" s="14">
        <v>1</v>
      </c>
      <c r="E559" s="16">
        <v>2200</v>
      </c>
      <c r="F559" s="17">
        <v>462</v>
      </c>
      <c r="G559" s="18">
        <v>2200</v>
      </c>
      <c r="H559" s="14">
        <v>462</v>
      </c>
      <c r="I559" s="19">
        <v>45310</v>
      </c>
      <c r="J559" s="20" t="s">
        <v>42</v>
      </c>
      <c r="K559" s="21">
        <v>2</v>
      </c>
      <c r="L559" s="21"/>
      <c r="M559" s="21"/>
      <c r="N559" s="21"/>
      <c r="O559" s="13" t="s">
        <v>1720</v>
      </c>
      <c r="P559" s="13" t="s">
        <v>1721</v>
      </c>
      <c r="Q559" s="21" t="s">
        <v>44</v>
      </c>
      <c r="R559" s="21"/>
      <c r="S559" s="13" t="s">
        <v>238</v>
      </c>
      <c r="T559" s="16">
        <v>2662</v>
      </c>
      <c r="U559" s="23" t="s">
        <v>46</v>
      </c>
      <c r="V559" s="22" t="s">
        <v>53</v>
      </c>
    </row>
    <row r="560" spans="1:22" ht="19.5" customHeight="1" x14ac:dyDescent="0.2">
      <c r="A560" s="13" t="s">
        <v>1724</v>
      </c>
      <c r="B560" s="15" t="s">
        <v>40</v>
      </c>
      <c r="C560" s="13" t="s">
        <v>1725</v>
      </c>
      <c r="D560" s="14">
        <v>1</v>
      </c>
      <c r="E560" s="16">
        <v>2800</v>
      </c>
      <c r="F560" s="17">
        <v>588</v>
      </c>
      <c r="G560" s="18">
        <v>2800</v>
      </c>
      <c r="H560" s="14">
        <v>588</v>
      </c>
      <c r="I560" s="19">
        <v>45334</v>
      </c>
      <c r="J560" s="20" t="s">
        <v>42</v>
      </c>
      <c r="K560" s="21">
        <v>2</v>
      </c>
      <c r="L560" s="21"/>
      <c r="M560" s="21"/>
      <c r="N560" s="21"/>
      <c r="O560" s="13" t="s">
        <v>1720</v>
      </c>
      <c r="P560" s="13" t="s">
        <v>1721</v>
      </c>
      <c r="Q560" s="21" t="s">
        <v>44</v>
      </c>
      <c r="R560" s="21"/>
      <c r="S560" s="13" t="s">
        <v>52</v>
      </c>
      <c r="T560" s="16">
        <v>3388</v>
      </c>
      <c r="U560" s="23" t="s">
        <v>46</v>
      </c>
      <c r="V560" s="22" t="s">
        <v>53</v>
      </c>
    </row>
    <row r="561" spans="1:22" ht="19.5" customHeight="1" x14ac:dyDescent="0.2">
      <c r="A561" s="13" t="s">
        <v>1726</v>
      </c>
      <c r="B561" s="15" t="s">
        <v>40</v>
      </c>
      <c r="C561" s="13" t="s">
        <v>1727</v>
      </c>
      <c r="D561" s="14">
        <v>1</v>
      </c>
      <c r="E561" s="16">
        <v>2450</v>
      </c>
      <c r="F561" s="17">
        <v>514.5</v>
      </c>
      <c r="G561" s="18">
        <v>2450</v>
      </c>
      <c r="H561" s="14">
        <v>514.5</v>
      </c>
      <c r="I561" s="19">
        <v>45328</v>
      </c>
      <c r="J561" s="20" t="s">
        <v>42</v>
      </c>
      <c r="K561" s="21">
        <v>2</v>
      </c>
      <c r="L561" s="21"/>
      <c r="M561" s="21"/>
      <c r="N561" s="21"/>
      <c r="O561" s="13" t="s">
        <v>1720</v>
      </c>
      <c r="P561" s="13" t="s">
        <v>1728</v>
      </c>
      <c r="Q561" s="21" t="s">
        <v>44</v>
      </c>
      <c r="R561" s="21"/>
      <c r="S561" s="13" t="s">
        <v>52</v>
      </c>
      <c r="T561" s="16">
        <v>2964.5</v>
      </c>
      <c r="U561" s="23" t="s">
        <v>46</v>
      </c>
      <c r="V561" s="22" t="s">
        <v>68</v>
      </c>
    </row>
    <row r="562" spans="1:22" ht="19.5" customHeight="1" x14ac:dyDescent="0.2">
      <c r="A562" s="13" t="s">
        <v>1729</v>
      </c>
      <c r="B562" s="15" t="s">
        <v>40</v>
      </c>
      <c r="C562" s="13" t="s">
        <v>1730</v>
      </c>
      <c r="D562" s="14">
        <v>7</v>
      </c>
      <c r="E562" s="16">
        <v>1818.18</v>
      </c>
      <c r="F562" s="17">
        <v>381.81779999999998</v>
      </c>
      <c r="G562" s="18">
        <v>1818.18</v>
      </c>
      <c r="H562" s="14">
        <v>181.82</v>
      </c>
      <c r="I562" s="19">
        <v>45337</v>
      </c>
      <c r="J562" s="20" t="s">
        <v>42</v>
      </c>
      <c r="K562" s="21">
        <v>2</v>
      </c>
      <c r="L562" s="21"/>
      <c r="M562" s="21"/>
      <c r="N562" s="21"/>
      <c r="O562" s="13" t="s">
        <v>1731</v>
      </c>
      <c r="P562" s="13" t="s">
        <v>1732</v>
      </c>
      <c r="Q562" s="21" t="s">
        <v>44</v>
      </c>
      <c r="R562" s="21"/>
      <c r="S562" s="13" t="s">
        <v>1733</v>
      </c>
      <c r="T562" s="16">
        <v>2000</v>
      </c>
      <c r="U562" s="23" t="s">
        <v>46</v>
      </c>
      <c r="V562" s="22" t="s">
        <v>319</v>
      </c>
    </row>
    <row r="563" spans="1:22" ht="19.5" customHeight="1" x14ac:dyDescent="0.2">
      <c r="A563" s="13" t="s">
        <v>1734</v>
      </c>
      <c r="B563" s="15" t="s">
        <v>40</v>
      </c>
      <c r="C563" s="13" t="s">
        <v>1735</v>
      </c>
      <c r="D563" s="14">
        <v>0.2</v>
      </c>
      <c r="E563" s="16">
        <v>1454.55</v>
      </c>
      <c r="F563" s="17">
        <v>305.45549999999997</v>
      </c>
      <c r="G563" s="18">
        <v>1456</v>
      </c>
      <c r="H563" s="14">
        <v>145.6</v>
      </c>
      <c r="I563" s="19">
        <v>45344</v>
      </c>
      <c r="J563" s="20" t="s">
        <v>42</v>
      </c>
      <c r="K563" s="21">
        <v>2</v>
      </c>
      <c r="L563" s="21"/>
      <c r="M563" s="21"/>
      <c r="N563" s="21"/>
      <c r="O563" s="13" t="s">
        <v>1736</v>
      </c>
      <c r="P563" s="13" t="s">
        <v>1737</v>
      </c>
      <c r="Q563" s="21" t="s">
        <v>44</v>
      </c>
      <c r="R563" s="21"/>
      <c r="S563" s="13" t="s">
        <v>453</v>
      </c>
      <c r="T563" s="16">
        <v>1601.6</v>
      </c>
      <c r="U563" s="23" t="s">
        <v>46</v>
      </c>
      <c r="V563" s="22" t="s">
        <v>62</v>
      </c>
    </row>
    <row r="564" spans="1:22" ht="19.5" customHeight="1" x14ac:dyDescent="0.2">
      <c r="A564" s="13" t="s">
        <v>1738</v>
      </c>
      <c r="B564" s="15" t="s">
        <v>40</v>
      </c>
      <c r="C564" s="13" t="s">
        <v>1739</v>
      </c>
      <c r="D564" s="14">
        <v>0.2</v>
      </c>
      <c r="E564" s="16">
        <v>327.27</v>
      </c>
      <c r="F564" s="17">
        <v>68.726699999999994</v>
      </c>
      <c r="G564" s="18">
        <v>327.3</v>
      </c>
      <c r="H564" s="14">
        <v>32.729999999999997</v>
      </c>
      <c r="I564" s="19">
        <v>45364</v>
      </c>
      <c r="J564" s="20" t="s">
        <v>42</v>
      </c>
      <c r="K564" s="21">
        <v>2</v>
      </c>
      <c r="L564" s="21"/>
      <c r="M564" s="21"/>
      <c r="N564" s="21"/>
      <c r="O564" s="13" t="s">
        <v>1736</v>
      </c>
      <c r="P564" s="13" t="s">
        <v>1737</v>
      </c>
      <c r="Q564" s="21" t="s">
        <v>44</v>
      </c>
      <c r="R564" s="21"/>
      <c r="S564" s="13" t="s">
        <v>453</v>
      </c>
      <c r="T564" s="16">
        <v>360.03</v>
      </c>
      <c r="U564" s="23" t="s">
        <v>46</v>
      </c>
      <c r="V564" s="22" t="s">
        <v>62</v>
      </c>
    </row>
    <row r="565" spans="1:22" ht="19.5" customHeight="1" x14ac:dyDescent="0.2">
      <c r="A565" s="13" t="s">
        <v>1740</v>
      </c>
      <c r="B565" s="15" t="s">
        <v>64</v>
      </c>
      <c r="C565" s="13" t="s">
        <v>1741</v>
      </c>
      <c r="D565" s="14">
        <v>1</v>
      </c>
      <c r="E565" s="16">
        <v>1900</v>
      </c>
      <c r="F565" s="17">
        <v>399</v>
      </c>
      <c r="G565" s="18">
        <v>1900</v>
      </c>
      <c r="H565" s="14">
        <v>399</v>
      </c>
      <c r="I565" s="19">
        <v>45323</v>
      </c>
      <c r="J565" s="20" t="s">
        <v>42</v>
      </c>
      <c r="K565" s="21">
        <v>2</v>
      </c>
      <c r="L565" s="21"/>
      <c r="M565" s="21"/>
      <c r="N565" s="21"/>
      <c r="O565" s="21" t="s">
        <v>2253</v>
      </c>
      <c r="P565" s="13" t="s">
        <v>1742</v>
      </c>
      <c r="Q565" s="21" t="s">
        <v>44</v>
      </c>
      <c r="R565" s="21"/>
      <c r="S565" s="13" t="s">
        <v>1743</v>
      </c>
      <c r="T565" s="16">
        <v>2299</v>
      </c>
      <c r="U565" s="23" t="s">
        <v>46</v>
      </c>
      <c r="V565" s="22" t="s">
        <v>53</v>
      </c>
    </row>
    <row r="566" spans="1:22" ht="19.5" customHeight="1" x14ac:dyDescent="0.2">
      <c r="A566" s="13" t="s">
        <v>1744</v>
      </c>
      <c r="B566" s="15" t="s">
        <v>40</v>
      </c>
      <c r="C566" s="13" t="s">
        <v>1745</v>
      </c>
      <c r="D566" s="14">
        <v>2</v>
      </c>
      <c r="E566" s="16">
        <v>1200</v>
      </c>
      <c r="F566" s="17">
        <v>252</v>
      </c>
      <c r="G566" s="18">
        <v>1200</v>
      </c>
      <c r="H566" s="14">
        <v>120</v>
      </c>
      <c r="I566" s="19">
        <v>45355</v>
      </c>
      <c r="J566" s="20" t="s">
        <v>42</v>
      </c>
      <c r="K566" s="21">
        <v>2</v>
      </c>
      <c r="L566" s="21"/>
      <c r="M566" s="21"/>
      <c r="N566" s="21"/>
      <c r="O566" s="21" t="s">
        <v>2254</v>
      </c>
      <c r="P566" s="13" t="s">
        <v>1746</v>
      </c>
      <c r="Q566" s="21" t="s">
        <v>44</v>
      </c>
      <c r="R566" s="21"/>
      <c r="S566" s="13" t="s">
        <v>231</v>
      </c>
      <c r="T566" s="16">
        <v>1320</v>
      </c>
      <c r="U566" s="23" t="s">
        <v>46</v>
      </c>
      <c r="V566" s="22" t="s">
        <v>204</v>
      </c>
    </row>
    <row r="567" spans="1:22" ht="19.5" customHeight="1" x14ac:dyDescent="0.2">
      <c r="A567" s="13" t="s">
        <v>1747</v>
      </c>
      <c r="B567" s="15" t="s">
        <v>64</v>
      </c>
      <c r="C567" s="13" t="s">
        <v>1748</v>
      </c>
      <c r="D567" s="14">
        <v>0.5</v>
      </c>
      <c r="E567" s="16">
        <v>22</v>
      </c>
      <c r="F567" s="17">
        <v>4.62</v>
      </c>
      <c r="G567" s="18">
        <v>22</v>
      </c>
      <c r="H567" s="14">
        <v>4.62</v>
      </c>
      <c r="I567" s="19">
        <v>45369</v>
      </c>
      <c r="J567" s="20" t="s">
        <v>42</v>
      </c>
      <c r="K567" s="21">
        <v>2</v>
      </c>
      <c r="L567" s="21"/>
      <c r="M567" s="21"/>
      <c r="N567" s="21"/>
      <c r="O567" s="13" t="s">
        <v>1749</v>
      </c>
      <c r="P567" s="13" t="s">
        <v>1750</v>
      </c>
      <c r="Q567" s="21" t="s">
        <v>44</v>
      </c>
      <c r="R567" s="21"/>
      <c r="S567" s="13" t="s">
        <v>1751</v>
      </c>
      <c r="T567" s="16">
        <v>26.62</v>
      </c>
      <c r="U567" s="23" t="s">
        <v>46</v>
      </c>
      <c r="V567" s="22" t="s">
        <v>62</v>
      </c>
    </row>
    <row r="568" spans="1:22" ht="19.5" customHeight="1" x14ac:dyDescent="0.2">
      <c r="A568" s="13" t="s">
        <v>1752</v>
      </c>
      <c r="B568" s="15" t="s">
        <v>40</v>
      </c>
      <c r="C568" s="13" t="s">
        <v>1753</v>
      </c>
      <c r="D568" s="14">
        <v>0.1</v>
      </c>
      <c r="E568" s="16">
        <v>244</v>
      </c>
      <c r="F568" s="17">
        <v>51.24</v>
      </c>
      <c r="G568" s="18">
        <v>244</v>
      </c>
      <c r="H568" s="14">
        <v>51.24</v>
      </c>
      <c r="I568" s="19">
        <v>45369</v>
      </c>
      <c r="J568" s="20" t="s">
        <v>42</v>
      </c>
      <c r="K568" s="21">
        <v>2</v>
      </c>
      <c r="L568" s="21"/>
      <c r="M568" s="21"/>
      <c r="N568" s="21"/>
      <c r="O568" s="13" t="s">
        <v>1749</v>
      </c>
      <c r="P568" s="13" t="s">
        <v>1750</v>
      </c>
      <c r="Q568" s="21" t="s">
        <v>44</v>
      </c>
      <c r="R568" s="21"/>
      <c r="S568" s="13" t="s">
        <v>516</v>
      </c>
      <c r="T568" s="16">
        <v>295.24</v>
      </c>
      <c r="U568" s="23" t="s">
        <v>46</v>
      </c>
      <c r="V568" s="22" t="s">
        <v>78</v>
      </c>
    </row>
    <row r="569" spans="1:22" ht="19.5" customHeight="1" x14ac:dyDescent="0.2">
      <c r="A569" s="13" t="s">
        <v>1754</v>
      </c>
      <c r="B569" s="15" t="s">
        <v>40</v>
      </c>
      <c r="C569" s="13" t="s">
        <v>1755</v>
      </c>
      <c r="D569" s="14">
        <v>1</v>
      </c>
      <c r="E569" s="16">
        <v>283</v>
      </c>
      <c r="F569" s="17">
        <v>59.43</v>
      </c>
      <c r="G569" s="18">
        <v>282.5</v>
      </c>
      <c r="H569" s="14">
        <v>59.33</v>
      </c>
      <c r="I569" s="19">
        <v>45320</v>
      </c>
      <c r="J569" s="20" t="s">
        <v>42</v>
      </c>
      <c r="K569" s="21">
        <v>2</v>
      </c>
      <c r="L569" s="21"/>
      <c r="M569" s="21"/>
      <c r="N569" s="21"/>
      <c r="O569" s="13" t="s">
        <v>1749</v>
      </c>
      <c r="P569" s="13" t="s">
        <v>1750</v>
      </c>
      <c r="Q569" s="21" t="s">
        <v>44</v>
      </c>
      <c r="R569" s="21"/>
      <c r="S569" s="13" t="s">
        <v>1756</v>
      </c>
      <c r="T569" s="16">
        <v>341.83</v>
      </c>
      <c r="U569" s="23" t="s">
        <v>46</v>
      </c>
      <c r="V569" s="22" t="s">
        <v>53</v>
      </c>
    </row>
    <row r="570" spans="1:22" ht="19.5" customHeight="1" x14ac:dyDescent="0.2">
      <c r="A570" s="13" t="s">
        <v>1757</v>
      </c>
      <c r="B570" s="15" t="s">
        <v>64</v>
      </c>
      <c r="C570" s="13" t="s">
        <v>1758</v>
      </c>
      <c r="D570" s="14">
        <v>1</v>
      </c>
      <c r="E570" s="16">
        <v>500</v>
      </c>
      <c r="F570" s="17">
        <v>105</v>
      </c>
      <c r="G570" s="18">
        <v>406.56</v>
      </c>
      <c r="H570" s="14">
        <v>85.38</v>
      </c>
      <c r="I570" s="19">
        <v>45316</v>
      </c>
      <c r="J570" s="20" t="s">
        <v>42</v>
      </c>
      <c r="K570" s="21">
        <v>2</v>
      </c>
      <c r="L570" s="21"/>
      <c r="M570" s="21"/>
      <c r="N570" s="21"/>
      <c r="O570" s="13" t="s">
        <v>1759</v>
      </c>
      <c r="P570" s="13" t="s">
        <v>1760</v>
      </c>
      <c r="Q570" s="21" t="s">
        <v>44</v>
      </c>
      <c r="R570" s="21"/>
      <c r="S570" s="13" t="s">
        <v>1761</v>
      </c>
      <c r="T570" s="16">
        <v>491.94</v>
      </c>
      <c r="U570" s="23" t="s">
        <v>46</v>
      </c>
      <c r="V570" s="22" t="s">
        <v>53</v>
      </c>
    </row>
    <row r="571" spans="1:22" ht="19.5" customHeight="1" x14ac:dyDescent="0.2">
      <c r="A571" s="13" t="s">
        <v>1762</v>
      </c>
      <c r="B571" s="15" t="s">
        <v>64</v>
      </c>
      <c r="C571" s="13" t="s">
        <v>1763</v>
      </c>
      <c r="D571" s="14">
        <v>1</v>
      </c>
      <c r="E571" s="16">
        <v>208</v>
      </c>
      <c r="F571" s="17">
        <v>43.68</v>
      </c>
      <c r="G571" s="18">
        <v>208</v>
      </c>
      <c r="H571" s="14">
        <v>43.68</v>
      </c>
      <c r="I571" s="19">
        <v>45369</v>
      </c>
      <c r="J571" s="20" t="s">
        <v>42</v>
      </c>
      <c r="K571" s="21">
        <v>2</v>
      </c>
      <c r="L571" s="21"/>
      <c r="M571" s="21"/>
      <c r="N571" s="21"/>
      <c r="O571" s="21" t="s">
        <v>2255</v>
      </c>
      <c r="P571" s="13" t="s">
        <v>1764</v>
      </c>
      <c r="Q571" s="21" t="s">
        <v>44</v>
      </c>
      <c r="R571" s="21"/>
      <c r="S571" s="13" t="s">
        <v>1063</v>
      </c>
      <c r="T571" s="16">
        <v>251.68</v>
      </c>
      <c r="U571" s="23" t="s">
        <v>46</v>
      </c>
      <c r="V571" s="22" t="s">
        <v>68</v>
      </c>
    </row>
    <row r="572" spans="1:22" ht="19.5" customHeight="1" x14ac:dyDescent="0.2">
      <c r="A572" s="13" t="s">
        <v>1765</v>
      </c>
      <c r="B572" s="15" t="s">
        <v>40</v>
      </c>
      <c r="C572" s="13" t="s">
        <v>1766</v>
      </c>
      <c r="D572" s="14">
        <v>2</v>
      </c>
      <c r="E572" s="16">
        <v>500</v>
      </c>
      <c r="F572" s="17">
        <v>105</v>
      </c>
      <c r="G572" s="18">
        <v>500</v>
      </c>
      <c r="H572" s="14">
        <v>105</v>
      </c>
      <c r="I572" s="19">
        <v>45355</v>
      </c>
      <c r="J572" s="20" t="s">
        <v>42</v>
      </c>
      <c r="K572" s="21">
        <v>2</v>
      </c>
      <c r="L572" s="21"/>
      <c r="M572" s="21"/>
      <c r="N572" s="21"/>
      <c r="O572" s="21" t="s">
        <v>2256</v>
      </c>
      <c r="P572" s="13" t="s">
        <v>1767</v>
      </c>
      <c r="Q572" s="21" t="s">
        <v>44</v>
      </c>
      <c r="R572" s="21"/>
      <c r="S572" s="13" t="s">
        <v>231</v>
      </c>
      <c r="T572" s="16">
        <v>605</v>
      </c>
      <c r="U572" s="23" t="s">
        <v>46</v>
      </c>
      <c r="V572" s="22" t="s">
        <v>204</v>
      </c>
    </row>
    <row r="573" spans="1:22" ht="19.5" customHeight="1" x14ac:dyDescent="0.2">
      <c r="A573" s="13" t="s">
        <v>1768</v>
      </c>
      <c r="B573" s="15" t="s">
        <v>64</v>
      </c>
      <c r="C573" s="13" t="s">
        <v>1769</v>
      </c>
      <c r="D573" s="14">
        <v>0.1</v>
      </c>
      <c r="E573" s="16">
        <v>92.58</v>
      </c>
      <c r="F573" s="17">
        <v>19.441800000000001</v>
      </c>
      <c r="G573" s="18">
        <v>92.58</v>
      </c>
      <c r="H573" s="14">
        <v>19.440000000000001</v>
      </c>
      <c r="I573" s="19">
        <v>45293</v>
      </c>
      <c r="J573" s="20" t="s">
        <v>42</v>
      </c>
      <c r="K573" s="21">
        <v>2</v>
      </c>
      <c r="L573" s="21"/>
      <c r="M573" s="21"/>
      <c r="N573" s="21"/>
      <c r="O573" s="13" t="s">
        <v>1770</v>
      </c>
      <c r="P573" s="13" t="s">
        <v>1771</v>
      </c>
      <c r="Q573" s="21" t="s">
        <v>44</v>
      </c>
      <c r="R573" s="21"/>
      <c r="S573" s="13" t="s">
        <v>931</v>
      </c>
      <c r="T573" s="16">
        <v>112.02</v>
      </c>
      <c r="U573" s="23" t="s">
        <v>46</v>
      </c>
      <c r="V573" s="22" t="s">
        <v>104</v>
      </c>
    </row>
    <row r="574" spans="1:22" ht="19.5" customHeight="1" x14ac:dyDescent="0.2">
      <c r="A574" s="13" t="s">
        <v>1772</v>
      </c>
      <c r="B574" s="15" t="s">
        <v>64</v>
      </c>
      <c r="C574" s="13" t="s">
        <v>1773</v>
      </c>
      <c r="D574" s="14">
        <v>0.1</v>
      </c>
      <c r="E574" s="16">
        <v>18.86</v>
      </c>
      <c r="F574" s="17">
        <v>3.9605999999999999</v>
      </c>
      <c r="G574" s="18">
        <v>18.86</v>
      </c>
      <c r="H574" s="14">
        <v>3.96</v>
      </c>
      <c r="I574" s="19">
        <v>45351</v>
      </c>
      <c r="J574" s="20" t="s">
        <v>42</v>
      </c>
      <c r="K574" s="21">
        <v>2</v>
      </c>
      <c r="L574" s="21"/>
      <c r="M574" s="21"/>
      <c r="N574" s="21"/>
      <c r="O574" s="13" t="s">
        <v>1770</v>
      </c>
      <c r="P574" s="13" t="s">
        <v>1771</v>
      </c>
      <c r="Q574" s="21" t="s">
        <v>44</v>
      </c>
      <c r="R574" s="21"/>
      <c r="S574" s="13" t="s">
        <v>1432</v>
      </c>
      <c r="T574" s="16">
        <v>22.82</v>
      </c>
      <c r="U574" s="23" t="s">
        <v>46</v>
      </c>
      <c r="V574" s="22" t="s">
        <v>104</v>
      </c>
    </row>
    <row r="575" spans="1:22" ht="19.5" customHeight="1" x14ac:dyDescent="0.2">
      <c r="A575" s="13" t="s">
        <v>1774</v>
      </c>
      <c r="B575" s="15" t="s">
        <v>64</v>
      </c>
      <c r="C575" s="13" t="s">
        <v>1775</v>
      </c>
      <c r="D575" s="14">
        <v>0.1</v>
      </c>
      <c r="E575" s="16">
        <v>49.38</v>
      </c>
      <c r="F575" s="17">
        <v>10.3698</v>
      </c>
      <c r="G575" s="18">
        <v>49.38</v>
      </c>
      <c r="H575" s="14">
        <v>10.37</v>
      </c>
      <c r="I575" s="19">
        <v>45355</v>
      </c>
      <c r="J575" s="20" t="s">
        <v>42</v>
      </c>
      <c r="K575" s="21">
        <v>2</v>
      </c>
      <c r="L575" s="21"/>
      <c r="M575" s="21"/>
      <c r="N575" s="21"/>
      <c r="O575" s="13" t="s">
        <v>1770</v>
      </c>
      <c r="P575" s="13" t="s">
        <v>1771</v>
      </c>
      <c r="Q575" s="21" t="s">
        <v>44</v>
      </c>
      <c r="R575" s="21"/>
      <c r="S575" s="13">
        <v>31500000</v>
      </c>
      <c r="T575" s="16">
        <v>59.75</v>
      </c>
      <c r="U575" s="23" t="s">
        <v>46</v>
      </c>
      <c r="V575" s="22" t="s">
        <v>104</v>
      </c>
    </row>
    <row r="576" spans="1:22" ht="19.5" customHeight="1" x14ac:dyDescent="0.2">
      <c r="A576" s="13" t="s">
        <v>1776</v>
      </c>
      <c r="B576" s="15" t="s">
        <v>64</v>
      </c>
      <c r="C576" s="13" t="s">
        <v>1777</v>
      </c>
      <c r="D576" s="14">
        <v>0.1</v>
      </c>
      <c r="E576" s="16">
        <v>101.62</v>
      </c>
      <c r="F576" s="17">
        <v>21.340199999999999</v>
      </c>
      <c r="G576" s="18">
        <v>101.62</v>
      </c>
      <c r="H576" s="14">
        <v>21.34</v>
      </c>
      <c r="I576" s="19">
        <v>45313</v>
      </c>
      <c r="J576" s="20" t="s">
        <v>42</v>
      </c>
      <c r="K576" s="21">
        <v>2</v>
      </c>
      <c r="L576" s="21"/>
      <c r="M576" s="21"/>
      <c r="N576" s="21"/>
      <c r="O576" s="13" t="s">
        <v>1770</v>
      </c>
      <c r="P576" s="13" t="s">
        <v>1778</v>
      </c>
      <c r="Q576" s="21" t="s">
        <v>44</v>
      </c>
      <c r="R576" s="21"/>
      <c r="S576" s="13" t="s">
        <v>931</v>
      </c>
      <c r="T576" s="16">
        <v>122.96</v>
      </c>
      <c r="U576" s="23" t="s">
        <v>46</v>
      </c>
      <c r="V576" s="22" t="s">
        <v>104</v>
      </c>
    </row>
    <row r="577" spans="1:22" ht="19.5" customHeight="1" x14ac:dyDescent="0.2">
      <c r="A577" s="13" t="s">
        <v>1779</v>
      </c>
      <c r="B577" s="15" t="s">
        <v>64</v>
      </c>
      <c r="C577" s="13" t="s">
        <v>1780</v>
      </c>
      <c r="D577" s="14">
        <v>0.1</v>
      </c>
      <c r="E577" s="16">
        <v>26</v>
      </c>
      <c r="F577" s="17">
        <v>5.46</v>
      </c>
      <c r="G577" s="18">
        <v>26</v>
      </c>
      <c r="H577" s="14">
        <v>5.46</v>
      </c>
      <c r="I577" s="19">
        <v>45313</v>
      </c>
      <c r="J577" s="20" t="s">
        <v>42</v>
      </c>
      <c r="K577" s="21">
        <v>2</v>
      </c>
      <c r="L577" s="21"/>
      <c r="M577" s="21"/>
      <c r="N577" s="21"/>
      <c r="O577" s="13" t="s">
        <v>1770</v>
      </c>
      <c r="P577" s="13" t="s">
        <v>1778</v>
      </c>
      <c r="Q577" s="21" t="s">
        <v>44</v>
      </c>
      <c r="R577" s="21"/>
      <c r="S577" s="13" t="s">
        <v>931</v>
      </c>
      <c r="T577" s="16">
        <v>31.46</v>
      </c>
      <c r="U577" s="23" t="s">
        <v>46</v>
      </c>
      <c r="V577" s="22" t="s">
        <v>104</v>
      </c>
    </row>
    <row r="578" spans="1:22" ht="19.5" customHeight="1" x14ac:dyDescent="0.2">
      <c r="A578" s="13" t="s">
        <v>1781</v>
      </c>
      <c r="B578" s="15" t="s">
        <v>64</v>
      </c>
      <c r="C578" s="13" t="s">
        <v>1782</v>
      </c>
      <c r="D578" s="14">
        <v>0.1</v>
      </c>
      <c r="E578" s="16">
        <v>34.03</v>
      </c>
      <c r="F578" s="17">
        <v>7.1463000000000001</v>
      </c>
      <c r="G578" s="18">
        <v>34.03</v>
      </c>
      <c r="H578" s="14">
        <v>7.15</v>
      </c>
      <c r="I578" s="19">
        <v>45322</v>
      </c>
      <c r="J578" s="20" t="s">
        <v>42</v>
      </c>
      <c r="K578" s="21">
        <v>2</v>
      </c>
      <c r="L578" s="21"/>
      <c r="M578" s="21"/>
      <c r="N578" s="21"/>
      <c r="O578" s="13" t="s">
        <v>1770</v>
      </c>
      <c r="P578" s="13" t="s">
        <v>1778</v>
      </c>
      <c r="Q578" s="21" t="s">
        <v>44</v>
      </c>
      <c r="R578" s="21"/>
      <c r="S578" s="13" t="s">
        <v>931</v>
      </c>
      <c r="T578" s="16">
        <v>41.18</v>
      </c>
      <c r="U578" s="23" t="s">
        <v>46</v>
      </c>
      <c r="V578" s="22" t="s">
        <v>104</v>
      </c>
    </row>
    <row r="579" spans="1:22" ht="19.5" customHeight="1" x14ac:dyDescent="0.2">
      <c r="A579" s="13" t="s">
        <v>1783</v>
      </c>
      <c r="B579" s="15" t="s">
        <v>64</v>
      </c>
      <c r="C579" s="13" t="s">
        <v>1784</v>
      </c>
      <c r="D579" s="14">
        <v>0.1</v>
      </c>
      <c r="E579" s="16">
        <v>75.44</v>
      </c>
      <c r="F579" s="17">
        <v>15.8424</v>
      </c>
      <c r="G579" s="18">
        <v>75.44</v>
      </c>
      <c r="H579" s="14">
        <v>15.84</v>
      </c>
      <c r="I579" s="19">
        <v>45329</v>
      </c>
      <c r="J579" s="20" t="s">
        <v>42</v>
      </c>
      <c r="K579" s="21">
        <v>2</v>
      </c>
      <c r="L579" s="21"/>
      <c r="M579" s="21"/>
      <c r="N579" s="21"/>
      <c r="O579" s="13" t="s">
        <v>1770</v>
      </c>
      <c r="P579" s="13" t="s">
        <v>1778</v>
      </c>
      <c r="Q579" s="21" t="s">
        <v>44</v>
      </c>
      <c r="R579" s="21"/>
      <c r="S579" s="13" t="s">
        <v>713</v>
      </c>
      <c r="T579" s="16">
        <v>91.28</v>
      </c>
      <c r="U579" s="23" t="s">
        <v>46</v>
      </c>
      <c r="V579" s="22" t="s">
        <v>104</v>
      </c>
    </row>
    <row r="580" spans="1:22" ht="19.5" customHeight="1" x14ac:dyDescent="0.2">
      <c r="A580" s="13" t="s">
        <v>1785</v>
      </c>
      <c r="B580" s="15" t="s">
        <v>64</v>
      </c>
      <c r="C580" s="13" t="s">
        <v>1786</v>
      </c>
      <c r="D580" s="14">
        <v>1</v>
      </c>
      <c r="E580" s="16">
        <v>151.12</v>
      </c>
      <c r="F580" s="17">
        <v>31.735199999999999</v>
      </c>
      <c r="G580" s="18">
        <v>151.12</v>
      </c>
      <c r="H580" s="14">
        <v>31.74</v>
      </c>
      <c r="I580" s="19">
        <v>45343</v>
      </c>
      <c r="J580" s="20" t="s">
        <v>42</v>
      </c>
      <c r="K580" s="21">
        <v>2</v>
      </c>
      <c r="L580" s="21"/>
      <c r="M580" s="21"/>
      <c r="N580" s="21"/>
      <c r="O580" s="13" t="s">
        <v>1770</v>
      </c>
      <c r="P580" s="13" t="s">
        <v>1778</v>
      </c>
      <c r="Q580" s="21" t="s">
        <v>44</v>
      </c>
      <c r="R580" s="21"/>
      <c r="S580" s="13" t="s">
        <v>1787</v>
      </c>
      <c r="T580" s="16">
        <v>182.86</v>
      </c>
      <c r="U580" s="23" t="s">
        <v>46</v>
      </c>
      <c r="V580" s="22" t="s">
        <v>104</v>
      </c>
    </row>
    <row r="581" spans="1:22" ht="19.5" customHeight="1" x14ac:dyDescent="0.2">
      <c r="A581" s="13" t="s">
        <v>1788</v>
      </c>
      <c r="B581" s="15" t="s">
        <v>64</v>
      </c>
      <c r="C581" s="13" t="s">
        <v>1789</v>
      </c>
      <c r="D581" s="14">
        <v>0.1</v>
      </c>
      <c r="E581" s="16">
        <v>54.8</v>
      </c>
      <c r="F581" s="17">
        <v>11.507999999999999</v>
      </c>
      <c r="G581" s="18">
        <v>54.8</v>
      </c>
      <c r="H581" s="14">
        <v>11.51</v>
      </c>
      <c r="I581" s="19">
        <v>45348</v>
      </c>
      <c r="J581" s="20" t="s">
        <v>42</v>
      </c>
      <c r="K581" s="21">
        <v>2</v>
      </c>
      <c r="L581" s="21"/>
      <c r="M581" s="21"/>
      <c r="N581" s="21"/>
      <c r="O581" s="13" t="s">
        <v>1770</v>
      </c>
      <c r="P581" s="13" t="s">
        <v>1778</v>
      </c>
      <c r="Q581" s="21" t="s">
        <v>44</v>
      </c>
      <c r="R581" s="21"/>
      <c r="S581" s="13" t="s">
        <v>713</v>
      </c>
      <c r="T581" s="16">
        <v>66.31</v>
      </c>
      <c r="U581" s="23" t="s">
        <v>46</v>
      </c>
      <c r="V581" s="22" t="s">
        <v>104</v>
      </c>
    </row>
    <row r="582" spans="1:22" ht="19.5" customHeight="1" x14ac:dyDescent="0.2">
      <c r="A582" s="13" t="s">
        <v>1790</v>
      </c>
      <c r="B582" s="15" t="s">
        <v>64</v>
      </c>
      <c r="C582" s="13" t="s">
        <v>1791</v>
      </c>
      <c r="D582" s="14">
        <v>0.1</v>
      </c>
      <c r="E582" s="16">
        <v>52</v>
      </c>
      <c r="F582" s="17">
        <v>10.92</v>
      </c>
      <c r="G582" s="18">
        <v>49</v>
      </c>
      <c r="H582" s="14">
        <v>10.29</v>
      </c>
      <c r="I582" s="19">
        <v>45348</v>
      </c>
      <c r="J582" s="20" t="s">
        <v>42</v>
      </c>
      <c r="K582" s="21">
        <v>2</v>
      </c>
      <c r="L582" s="21"/>
      <c r="M582" s="21"/>
      <c r="N582" s="21"/>
      <c r="O582" s="13" t="s">
        <v>1792</v>
      </c>
      <c r="P582" s="13" t="s">
        <v>1778</v>
      </c>
      <c r="Q582" s="21" t="s">
        <v>44</v>
      </c>
      <c r="R582" s="21"/>
      <c r="S582" s="13" t="s">
        <v>713</v>
      </c>
      <c r="T582" s="16">
        <v>59.29</v>
      </c>
      <c r="U582" s="23" t="s">
        <v>46</v>
      </c>
      <c r="V582" s="22" t="s">
        <v>104</v>
      </c>
    </row>
    <row r="583" spans="1:22" ht="19.5" customHeight="1" x14ac:dyDescent="0.2">
      <c r="A583" s="13" t="s">
        <v>1793</v>
      </c>
      <c r="B583" s="15" t="s">
        <v>64</v>
      </c>
      <c r="C583" s="13" t="s">
        <v>1794</v>
      </c>
      <c r="D583" s="14">
        <v>0.1</v>
      </c>
      <c r="E583" s="16">
        <v>132.38</v>
      </c>
      <c r="F583" s="17">
        <v>27.799800000000001</v>
      </c>
      <c r="G583" s="18">
        <v>132.38</v>
      </c>
      <c r="H583" s="14">
        <v>27.8</v>
      </c>
      <c r="I583" s="19">
        <v>45332</v>
      </c>
      <c r="J583" s="20" t="s">
        <v>42</v>
      </c>
      <c r="K583" s="21">
        <v>2</v>
      </c>
      <c r="L583" s="21"/>
      <c r="M583" s="21"/>
      <c r="N583" s="21"/>
      <c r="O583" s="13" t="s">
        <v>1770</v>
      </c>
      <c r="P583" s="13" t="s">
        <v>1795</v>
      </c>
      <c r="Q583" s="21" t="s">
        <v>44</v>
      </c>
      <c r="R583" s="21"/>
      <c r="S583" s="13" t="s">
        <v>713</v>
      </c>
      <c r="T583" s="16">
        <v>160.18</v>
      </c>
      <c r="U583" s="23" t="s">
        <v>46</v>
      </c>
      <c r="V583" s="22" t="s">
        <v>104</v>
      </c>
    </row>
    <row r="584" spans="1:22" ht="19.5" customHeight="1" x14ac:dyDescent="0.2">
      <c r="A584" s="13" t="s">
        <v>1796</v>
      </c>
      <c r="B584" s="15" t="s">
        <v>64</v>
      </c>
      <c r="C584" s="13" t="s">
        <v>1797</v>
      </c>
      <c r="D584" s="14">
        <v>1</v>
      </c>
      <c r="E584" s="16">
        <v>97.5</v>
      </c>
      <c r="F584" s="17">
        <v>20.475000000000001</v>
      </c>
      <c r="G584" s="18">
        <v>97.5</v>
      </c>
      <c r="H584" s="14">
        <v>20.47</v>
      </c>
      <c r="I584" s="19">
        <v>45334</v>
      </c>
      <c r="J584" s="20" t="s">
        <v>42</v>
      </c>
      <c r="K584" s="21">
        <v>2</v>
      </c>
      <c r="L584" s="21"/>
      <c r="M584" s="21"/>
      <c r="N584" s="21"/>
      <c r="O584" s="13" t="s">
        <v>1798</v>
      </c>
      <c r="P584" s="13" t="s">
        <v>1799</v>
      </c>
      <c r="Q584" s="21" t="s">
        <v>44</v>
      </c>
      <c r="R584" s="21"/>
      <c r="S584" s="13" t="s">
        <v>1800</v>
      </c>
      <c r="T584" s="16">
        <v>117.97</v>
      </c>
      <c r="U584" s="23" t="s">
        <v>46</v>
      </c>
      <c r="V584" s="22" t="s">
        <v>68</v>
      </c>
    </row>
    <row r="585" spans="1:22" ht="19.5" customHeight="1" x14ac:dyDescent="0.2">
      <c r="A585" s="13" t="s">
        <v>1801</v>
      </c>
      <c r="B585" s="15" t="s">
        <v>64</v>
      </c>
      <c r="C585" s="13" t="s">
        <v>1802</v>
      </c>
      <c r="D585" s="14">
        <v>1</v>
      </c>
      <c r="E585" s="16">
        <v>30</v>
      </c>
      <c r="F585" s="17">
        <v>6.3</v>
      </c>
      <c r="G585" s="18">
        <v>30</v>
      </c>
      <c r="H585" s="14">
        <v>6.3</v>
      </c>
      <c r="I585" s="19">
        <v>45308</v>
      </c>
      <c r="J585" s="20" t="s">
        <v>42</v>
      </c>
      <c r="K585" s="21">
        <v>2</v>
      </c>
      <c r="L585" s="21"/>
      <c r="M585" s="21"/>
      <c r="N585" s="21"/>
      <c r="O585" s="13" t="s">
        <v>1798</v>
      </c>
      <c r="P585" s="13" t="s">
        <v>1803</v>
      </c>
      <c r="Q585" s="21" t="s">
        <v>44</v>
      </c>
      <c r="R585" s="21"/>
      <c r="S585" s="13" t="s">
        <v>1804</v>
      </c>
      <c r="T585" s="16">
        <v>36.299999999999997</v>
      </c>
      <c r="U585" s="23" t="s">
        <v>46</v>
      </c>
      <c r="V585" s="22" t="s">
        <v>68</v>
      </c>
    </row>
    <row r="586" spans="1:22" ht="19.5" customHeight="1" x14ac:dyDescent="0.2">
      <c r="A586" s="13" t="s">
        <v>1805</v>
      </c>
      <c r="B586" s="15" t="s">
        <v>40</v>
      </c>
      <c r="C586" s="13" t="s">
        <v>1806</v>
      </c>
      <c r="D586" s="14">
        <v>3</v>
      </c>
      <c r="E586" s="16">
        <v>700</v>
      </c>
      <c r="F586" s="17">
        <v>147</v>
      </c>
      <c r="G586" s="18">
        <v>700</v>
      </c>
      <c r="H586" s="14">
        <v>147</v>
      </c>
      <c r="I586" s="19">
        <v>45342</v>
      </c>
      <c r="J586" s="20" t="s">
        <v>42</v>
      </c>
      <c r="K586" s="21">
        <v>2</v>
      </c>
      <c r="L586" s="21"/>
      <c r="M586" s="21"/>
      <c r="N586" s="21"/>
      <c r="O586" s="13" t="s">
        <v>71</v>
      </c>
      <c r="P586" s="13" t="s">
        <v>1807</v>
      </c>
      <c r="Q586" s="21" t="s">
        <v>44</v>
      </c>
      <c r="R586" s="21"/>
      <c r="S586" s="13" t="s">
        <v>52</v>
      </c>
      <c r="T586" s="16">
        <v>847</v>
      </c>
      <c r="U586" s="23" t="s">
        <v>46</v>
      </c>
      <c r="V586" s="22" t="s">
        <v>319</v>
      </c>
    </row>
    <row r="587" spans="1:22" ht="19.5" customHeight="1" x14ac:dyDescent="0.2">
      <c r="A587" s="13" t="s">
        <v>1808</v>
      </c>
      <c r="B587" s="15" t="s">
        <v>40</v>
      </c>
      <c r="C587" s="13" t="s">
        <v>1809</v>
      </c>
      <c r="D587" s="14">
        <v>0.2</v>
      </c>
      <c r="E587" s="16">
        <v>0</v>
      </c>
      <c r="F587" s="17">
        <v>0</v>
      </c>
      <c r="G587" s="18">
        <v>573.5</v>
      </c>
      <c r="H587" s="14">
        <v>0</v>
      </c>
      <c r="I587" s="19">
        <v>45336</v>
      </c>
      <c r="J587" s="20" t="s">
        <v>42</v>
      </c>
      <c r="K587" s="21">
        <v>2</v>
      </c>
      <c r="L587" s="21"/>
      <c r="M587" s="21"/>
      <c r="N587" s="21"/>
      <c r="O587" s="21" t="s">
        <v>2257</v>
      </c>
      <c r="P587" s="13" t="s">
        <v>1810</v>
      </c>
      <c r="Q587" s="21" t="s">
        <v>44</v>
      </c>
      <c r="R587" s="21"/>
      <c r="S587" s="13" t="s">
        <v>305</v>
      </c>
      <c r="T587" s="16">
        <v>573.5</v>
      </c>
      <c r="U587" s="23" t="s">
        <v>46</v>
      </c>
      <c r="V587" s="22" t="s">
        <v>62</v>
      </c>
    </row>
    <row r="588" spans="1:22" ht="19.5" customHeight="1" x14ac:dyDescent="0.2">
      <c r="A588" s="13" t="s">
        <v>1811</v>
      </c>
      <c r="B588" s="15" t="s">
        <v>40</v>
      </c>
      <c r="C588" s="13" t="s">
        <v>1812</v>
      </c>
      <c r="D588" s="14">
        <v>1</v>
      </c>
      <c r="E588" s="16">
        <v>50</v>
      </c>
      <c r="F588" s="17">
        <v>10.5</v>
      </c>
      <c r="G588" s="18">
        <v>25.33</v>
      </c>
      <c r="H588" s="14">
        <v>5.32</v>
      </c>
      <c r="I588" s="19">
        <v>45364</v>
      </c>
      <c r="J588" s="20" t="s">
        <v>42</v>
      </c>
      <c r="K588" s="21">
        <v>2</v>
      </c>
      <c r="L588" s="21"/>
      <c r="M588" s="21"/>
      <c r="N588" s="21"/>
      <c r="O588" s="21" t="s">
        <v>2258</v>
      </c>
      <c r="P588" s="13" t="s">
        <v>1813</v>
      </c>
      <c r="Q588" s="21" t="s">
        <v>44</v>
      </c>
      <c r="R588" s="21"/>
      <c r="S588" s="13" t="s">
        <v>1814</v>
      </c>
      <c r="T588" s="16">
        <v>30.65</v>
      </c>
      <c r="U588" s="23" t="s">
        <v>46</v>
      </c>
      <c r="V588" s="22" t="s">
        <v>53</v>
      </c>
    </row>
    <row r="589" spans="1:22" ht="19.5" customHeight="1" x14ac:dyDescent="0.2">
      <c r="A589" s="13" t="s">
        <v>1815</v>
      </c>
      <c r="B589" s="15" t="s">
        <v>40</v>
      </c>
      <c r="C589" s="13" t="s">
        <v>1816</v>
      </c>
      <c r="D589" s="14">
        <v>2</v>
      </c>
      <c r="E589" s="16">
        <v>291.5</v>
      </c>
      <c r="F589" s="17">
        <v>61.215000000000003</v>
      </c>
      <c r="G589" s="18">
        <v>291.5</v>
      </c>
      <c r="H589" s="14">
        <v>61.22</v>
      </c>
      <c r="I589" s="19">
        <v>45376</v>
      </c>
      <c r="J589" s="20" t="s">
        <v>42</v>
      </c>
      <c r="K589" s="21">
        <v>2</v>
      </c>
      <c r="L589" s="21"/>
      <c r="M589" s="21"/>
      <c r="N589" s="21"/>
      <c r="O589" s="21" t="s">
        <v>2259</v>
      </c>
      <c r="P589" s="13" t="s">
        <v>1817</v>
      </c>
      <c r="Q589" s="21" t="s">
        <v>44</v>
      </c>
      <c r="R589" s="21"/>
      <c r="S589" s="13" t="s">
        <v>1342</v>
      </c>
      <c r="T589" s="16">
        <v>352.72</v>
      </c>
      <c r="U589" s="23" t="s">
        <v>46</v>
      </c>
      <c r="V589" s="22" t="s">
        <v>204</v>
      </c>
    </row>
    <row r="590" spans="1:22" ht="19.5" customHeight="1" x14ac:dyDescent="0.2">
      <c r="A590" s="13" t="s">
        <v>1818</v>
      </c>
      <c r="B590" s="15" t="s">
        <v>40</v>
      </c>
      <c r="C590" s="13" t="s">
        <v>1819</v>
      </c>
      <c r="D590" s="14">
        <v>1</v>
      </c>
      <c r="E590" s="16">
        <v>14.55</v>
      </c>
      <c r="F590" s="17">
        <v>3.0554999999999999</v>
      </c>
      <c r="G590" s="18">
        <v>14.55</v>
      </c>
      <c r="H590" s="14">
        <v>1.46</v>
      </c>
      <c r="I590" s="19">
        <v>45296</v>
      </c>
      <c r="J590" s="20" t="s">
        <v>42</v>
      </c>
      <c r="K590" s="21">
        <v>2</v>
      </c>
      <c r="L590" s="21"/>
      <c r="M590" s="21"/>
      <c r="N590" s="21"/>
      <c r="O590" s="13" t="s">
        <v>1820</v>
      </c>
      <c r="P590" s="13" t="s">
        <v>1821</v>
      </c>
      <c r="Q590" s="21" t="s">
        <v>44</v>
      </c>
      <c r="R590" s="21"/>
      <c r="S590" s="13" t="s">
        <v>453</v>
      </c>
      <c r="T590" s="16">
        <v>16.010000000000002</v>
      </c>
      <c r="U590" s="23" t="s">
        <v>46</v>
      </c>
      <c r="V590" s="22" t="s">
        <v>319</v>
      </c>
    </row>
    <row r="591" spans="1:22" ht="19.5" customHeight="1" x14ac:dyDescent="0.2">
      <c r="A591" s="13" t="s">
        <v>1822</v>
      </c>
      <c r="B591" s="15" t="s">
        <v>40</v>
      </c>
      <c r="C591" s="13" t="s">
        <v>1823</v>
      </c>
      <c r="D591" s="14">
        <v>1</v>
      </c>
      <c r="E591" s="16">
        <v>130</v>
      </c>
      <c r="F591" s="17">
        <v>27.3</v>
      </c>
      <c r="G591" s="18">
        <v>130</v>
      </c>
      <c r="H591" s="14">
        <v>13</v>
      </c>
      <c r="I591" s="19">
        <v>45314</v>
      </c>
      <c r="J591" s="20" t="s">
        <v>42</v>
      </c>
      <c r="K591" s="21">
        <v>2</v>
      </c>
      <c r="L591" s="21"/>
      <c r="M591" s="21"/>
      <c r="N591" s="21"/>
      <c r="O591" s="13" t="s">
        <v>1820</v>
      </c>
      <c r="P591" s="13" t="s">
        <v>1821</v>
      </c>
      <c r="Q591" s="21" t="s">
        <v>44</v>
      </c>
      <c r="R591" s="21"/>
      <c r="S591" s="13" t="s">
        <v>1824</v>
      </c>
      <c r="T591" s="16">
        <v>143</v>
      </c>
      <c r="U591" s="23" t="s">
        <v>46</v>
      </c>
      <c r="V591" s="22" t="s">
        <v>319</v>
      </c>
    </row>
    <row r="592" spans="1:22" ht="19.5" customHeight="1" x14ac:dyDescent="0.2">
      <c r="A592" s="13" t="s">
        <v>1825</v>
      </c>
      <c r="B592" s="15" t="s">
        <v>40</v>
      </c>
      <c r="C592" s="13" t="s">
        <v>1826</v>
      </c>
      <c r="D592" s="14">
        <v>1</v>
      </c>
      <c r="E592" s="16">
        <v>205.91</v>
      </c>
      <c r="F592" s="17">
        <v>43.241100000000003</v>
      </c>
      <c r="G592" s="18">
        <v>205.91</v>
      </c>
      <c r="H592" s="14">
        <v>20.59</v>
      </c>
      <c r="I592" s="19">
        <v>45300</v>
      </c>
      <c r="J592" s="20" t="s">
        <v>42</v>
      </c>
      <c r="K592" s="21">
        <v>2</v>
      </c>
      <c r="L592" s="21"/>
      <c r="M592" s="21"/>
      <c r="N592" s="21"/>
      <c r="O592" s="13" t="s">
        <v>1820</v>
      </c>
      <c r="P592" s="13" t="s">
        <v>1821</v>
      </c>
      <c r="Q592" s="21" t="s">
        <v>44</v>
      </c>
      <c r="R592" s="21"/>
      <c r="S592" s="13" t="s">
        <v>1101</v>
      </c>
      <c r="T592" s="16">
        <v>226.5</v>
      </c>
      <c r="U592" s="23" t="s">
        <v>46</v>
      </c>
      <c r="V592" s="22" t="s">
        <v>204</v>
      </c>
    </row>
    <row r="593" spans="1:22" ht="19.5" customHeight="1" x14ac:dyDescent="0.2">
      <c r="A593" s="13" t="s">
        <v>1827</v>
      </c>
      <c r="B593" s="15" t="s">
        <v>64</v>
      </c>
      <c r="C593" s="13" t="s">
        <v>1828</v>
      </c>
      <c r="D593" s="14">
        <v>0.15</v>
      </c>
      <c r="E593" s="16">
        <v>3408.5</v>
      </c>
      <c r="F593" s="17">
        <v>715.78499999999997</v>
      </c>
      <c r="G593" s="18">
        <v>3408.5</v>
      </c>
      <c r="H593" s="14">
        <v>715.79</v>
      </c>
      <c r="I593" s="19">
        <v>45359</v>
      </c>
      <c r="J593" s="20" t="s">
        <v>107</v>
      </c>
      <c r="K593" s="21">
        <v>2</v>
      </c>
      <c r="L593" s="21"/>
      <c r="M593" s="21"/>
      <c r="N593" s="21"/>
      <c r="O593" s="13" t="s">
        <v>1829</v>
      </c>
      <c r="P593" s="13" t="s">
        <v>1830</v>
      </c>
      <c r="Q593" s="21" t="s">
        <v>44</v>
      </c>
      <c r="R593" s="21"/>
      <c r="S593" s="13" t="s">
        <v>1831</v>
      </c>
      <c r="T593" s="16">
        <v>4124.29</v>
      </c>
      <c r="U593" s="23" t="s">
        <v>46</v>
      </c>
      <c r="V593" s="22" t="s">
        <v>99</v>
      </c>
    </row>
    <row r="594" spans="1:22" ht="19.5" customHeight="1" x14ac:dyDescent="0.2">
      <c r="A594" s="13" t="s">
        <v>1832</v>
      </c>
      <c r="B594" s="15" t="s">
        <v>64</v>
      </c>
      <c r="C594" s="13" t="s">
        <v>1833</v>
      </c>
      <c r="D594" s="14">
        <v>0.1</v>
      </c>
      <c r="E594" s="16">
        <v>113.69</v>
      </c>
      <c r="F594" s="17">
        <v>23.8749</v>
      </c>
      <c r="G594" s="18">
        <v>113.69</v>
      </c>
      <c r="H594" s="14">
        <v>23.87</v>
      </c>
      <c r="I594" s="19">
        <v>45336</v>
      </c>
      <c r="J594" s="20" t="s">
        <v>42</v>
      </c>
      <c r="K594" s="21">
        <v>2</v>
      </c>
      <c r="L594" s="21"/>
      <c r="M594" s="21"/>
      <c r="N594" s="21"/>
      <c r="O594" s="13" t="s">
        <v>1834</v>
      </c>
      <c r="P594" s="13" t="s">
        <v>1835</v>
      </c>
      <c r="Q594" s="21" t="s">
        <v>44</v>
      </c>
      <c r="R594" s="21"/>
      <c r="S594" s="13" t="s">
        <v>1554</v>
      </c>
      <c r="T594" s="16">
        <v>137.56</v>
      </c>
      <c r="U594" s="23" t="s">
        <v>46</v>
      </c>
      <c r="V594" s="22" t="s">
        <v>104</v>
      </c>
    </row>
    <row r="595" spans="1:22" ht="19.5" customHeight="1" x14ac:dyDescent="0.2">
      <c r="A595" s="13" t="s">
        <v>1836</v>
      </c>
      <c r="B595" s="15" t="s">
        <v>64</v>
      </c>
      <c r="C595" s="13" t="s">
        <v>1837</v>
      </c>
      <c r="D595" s="14">
        <v>0.1</v>
      </c>
      <c r="E595" s="16">
        <v>101.05</v>
      </c>
      <c r="F595" s="17">
        <v>21.220500000000001</v>
      </c>
      <c r="G595" s="18">
        <v>84.24</v>
      </c>
      <c r="H595" s="14">
        <v>16.809999999999999</v>
      </c>
      <c r="I595" s="19">
        <v>45293</v>
      </c>
      <c r="J595" s="20" t="s">
        <v>42</v>
      </c>
      <c r="K595" s="21">
        <v>2</v>
      </c>
      <c r="L595" s="21"/>
      <c r="M595" s="21"/>
      <c r="N595" s="21"/>
      <c r="O595" s="13" t="s">
        <v>1838</v>
      </c>
      <c r="P595" s="13" t="s">
        <v>1839</v>
      </c>
      <c r="Q595" s="21" t="s">
        <v>44</v>
      </c>
      <c r="R595" s="21"/>
      <c r="S595" s="13" t="s">
        <v>1554</v>
      </c>
      <c r="T595" s="16">
        <v>101.05</v>
      </c>
      <c r="U595" s="23" t="s">
        <v>46</v>
      </c>
      <c r="V595" s="22" t="s">
        <v>104</v>
      </c>
    </row>
    <row r="596" spans="1:22" ht="19.5" customHeight="1" x14ac:dyDescent="0.2">
      <c r="A596" s="13" t="s">
        <v>1840</v>
      </c>
      <c r="B596" s="15" t="s">
        <v>64</v>
      </c>
      <c r="C596" s="13" t="s">
        <v>1841</v>
      </c>
      <c r="D596" s="14">
        <v>1</v>
      </c>
      <c r="E596" s="16">
        <v>21.71</v>
      </c>
      <c r="F596" s="17">
        <v>4.5590999999999999</v>
      </c>
      <c r="G596" s="18">
        <v>21.71</v>
      </c>
      <c r="H596" s="14">
        <v>4.5599999999999996</v>
      </c>
      <c r="I596" s="19">
        <v>45352</v>
      </c>
      <c r="J596" s="20" t="s">
        <v>42</v>
      </c>
      <c r="K596" s="21">
        <v>2</v>
      </c>
      <c r="L596" s="21"/>
      <c r="M596" s="21"/>
      <c r="N596" s="21"/>
      <c r="O596" s="13" t="s">
        <v>1842</v>
      </c>
      <c r="P596" s="13" t="s">
        <v>1843</v>
      </c>
      <c r="Q596" s="21" t="s">
        <v>44</v>
      </c>
      <c r="R596" s="21"/>
      <c r="S596" s="13">
        <v>45442100</v>
      </c>
      <c r="T596" s="16">
        <v>26.27</v>
      </c>
      <c r="U596" s="23" t="s">
        <v>46</v>
      </c>
      <c r="V596" s="22" t="s">
        <v>68</v>
      </c>
    </row>
    <row r="597" spans="1:22" ht="19.5" customHeight="1" x14ac:dyDescent="0.2">
      <c r="A597" s="13" t="s">
        <v>1844</v>
      </c>
      <c r="B597" s="15" t="s">
        <v>64</v>
      </c>
      <c r="C597" s="13" t="s">
        <v>1845</v>
      </c>
      <c r="D597" s="14">
        <v>1</v>
      </c>
      <c r="E597" s="16">
        <v>129.5</v>
      </c>
      <c r="F597" s="17">
        <v>27.195</v>
      </c>
      <c r="G597" s="18">
        <v>129.5</v>
      </c>
      <c r="H597" s="14">
        <v>27.2</v>
      </c>
      <c r="I597" s="19">
        <v>45334</v>
      </c>
      <c r="J597" s="20" t="s">
        <v>42</v>
      </c>
      <c r="K597" s="21">
        <v>2</v>
      </c>
      <c r="L597" s="21"/>
      <c r="M597" s="21"/>
      <c r="N597" s="21"/>
      <c r="O597" s="13" t="s">
        <v>1842</v>
      </c>
      <c r="P597" s="13" t="s">
        <v>1843</v>
      </c>
      <c r="Q597" s="21" t="s">
        <v>44</v>
      </c>
      <c r="R597" s="21"/>
      <c r="S597" s="13" t="s">
        <v>1429</v>
      </c>
      <c r="T597" s="16">
        <v>156.69999999999999</v>
      </c>
      <c r="U597" s="23" t="s">
        <v>46</v>
      </c>
      <c r="V597" s="22" t="s">
        <v>68</v>
      </c>
    </row>
    <row r="598" spans="1:22" ht="19.5" customHeight="1" x14ac:dyDescent="0.2">
      <c r="A598" s="13" t="s">
        <v>1846</v>
      </c>
      <c r="B598" s="15" t="s">
        <v>64</v>
      </c>
      <c r="C598" s="13" t="s">
        <v>1847</v>
      </c>
      <c r="D598" s="14">
        <v>1</v>
      </c>
      <c r="E598" s="16">
        <v>139.47999999999999</v>
      </c>
      <c r="F598" s="17">
        <v>29.290800000000001</v>
      </c>
      <c r="G598" s="18">
        <v>139.47999999999999</v>
      </c>
      <c r="H598" s="14">
        <v>29.29</v>
      </c>
      <c r="I598" s="19">
        <v>45377</v>
      </c>
      <c r="J598" s="20" t="s">
        <v>42</v>
      </c>
      <c r="K598" s="21">
        <v>2</v>
      </c>
      <c r="L598" s="21"/>
      <c r="M598" s="21"/>
      <c r="N598" s="21"/>
      <c r="O598" s="13" t="s">
        <v>1842</v>
      </c>
      <c r="P598" s="13" t="s">
        <v>1843</v>
      </c>
      <c r="Q598" s="21" t="s">
        <v>44</v>
      </c>
      <c r="R598" s="21"/>
      <c r="S598" s="13" t="s">
        <v>1429</v>
      </c>
      <c r="T598" s="16">
        <v>168.77</v>
      </c>
      <c r="U598" s="23" t="s">
        <v>46</v>
      </c>
      <c r="V598" s="22" t="s">
        <v>68</v>
      </c>
    </row>
    <row r="599" spans="1:22" ht="19.5" customHeight="1" x14ac:dyDescent="0.2">
      <c r="A599" s="13" t="s">
        <v>1848</v>
      </c>
      <c r="B599" s="15" t="s">
        <v>64</v>
      </c>
      <c r="C599" s="13" t="s">
        <v>1849</v>
      </c>
      <c r="D599" s="14">
        <v>0.02</v>
      </c>
      <c r="E599" s="16">
        <v>25</v>
      </c>
      <c r="F599" s="17">
        <v>5.25</v>
      </c>
      <c r="G599" s="18">
        <v>19.850000000000001</v>
      </c>
      <c r="H599" s="14">
        <v>4.17</v>
      </c>
      <c r="I599" s="19">
        <v>45344</v>
      </c>
      <c r="J599" s="20" t="s">
        <v>42</v>
      </c>
      <c r="K599" s="21">
        <v>2</v>
      </c>
      <c r="L599" s="21"/>
      <c r="M599" s="21"/>
      <c r="N599" s="21"/>
      <c r="O599" s="13" t="s">
        <v>1850</v>
      </c>
      <c r="P599" s="13" t="s">
        <v>1851</v>
      </c>
      <c r="Q599" s="21" t="s">
        <v>44</v>
      </c>
      <c r="R599" s="21"/>
      <c r="S599" s="13" t="s">
        <v>1852</v>
      </c>
      <c r="T599" s="16">
        <v>24.02</v>
      </c>
      <c r="U599" s="23" t="s">
        <v>46</v>
      </c>
      <c r="V599" s="22" t="s">
        <v>99</v>
      </c>
    </row>
    <row r="600" spans="1:22" ht="19.5" customHeight="1" x14ac:dyDescent="0.2">
      <c r="A600" s="13" t="s">
        <v>1853</v>
      </c>
      <c r="B600" s="15" t="s">
        <v>64</v>
      </c>
      <c r="C600" s="13" t="s">
        <v>1854</v>
      </c>
      <c r="D600" s="14">
        <v>1</v>
      </c>
      <c r="E600" s="16">
        <v>86.28</v>
      </c>
      <c r="F600" s="17">
        <v>18.1188</v>
      </c>
      <c r="G600" s="18">
        <v>86.28</v>
      </c>
      <c r="H600" s="14">
        <v>18.12</v>
      </c>
      <c r="I600" s="19">
        <v>45329</v>
      </c>
      <c r="J600" s="20" t="s">
        <v>42</v>
      </c>
      <c r="K600" s="21">
        <v>2</v>
      </c>
      <c r="L600" s="21"/>
      <c r="M600" s="21"/>
      <c r="N600" s="21"/>
      <c r="O600" s="13" t="s">
        <v>1850</v>
      </c>
      <c r="P600" s="13" t="s">
        <v>1855</v>
      </c>
      <c r="Q600" s="21" t="s">
        <v>44</v>
      </c>
      <c r="R600" s="21"/>
      <c r="S600" s="13" t="s">
        <v>1856</v>
      </c>
      <c r="T600" s="16">
        <v>104.4</v>
      </c>
      <c r="U600" s="23" t="s">
        <v>46</v>
      </c>
      <c r="V600" s="22" t="s">
        <v>204</v>
      </c>
    </row>
    <row r="601" spans="1:22" ht="19.5" customHeight="1" x14ac:dyDescent="0.2">
      <c r="A601" s="13" t="s">
        <v>1857</v>
      </c>
      <c r="B601" s="15" t="s">
        <v>64</v>
      </c>
      <c r="C601" s="13" t="s">
        <v>1858</v>
      </c>
      <c r="D601" s="14">
        <v>1</v>
      </c>
      <c r="E601" s="16">
        <v>149.28</v>
      </c>
      <c r="F601" s="17">
        <v>31.348800000000001</v>
      </c>
      <c r="G601" s="18">
        <v>149.28</v>
      </c>
      <c r="H601" s="14">
        <v>31.35</v>
      </c>
      <c r="I601" s="19">
        <v>45338</v>
      </c>
      <c r="J601" s="20" t="s">
        <v>42</v>
      </c>
      <c r="K601" s="21">
        <v>2</v>
      </c>
      <c r="L601" s="21"/>
      <c r="M601" s="21"/>
      <c r="N601" s="21"/>
      <c r="O601" s="13" t="s">
        <v>1850</v>
      </c>
      <c r="P601" s="13" t="s">
        <v>1855</v>
      </c>
      <c r="Q601" s="21" t="s">
        <v>44</v>
      </c>
      <c r="R601" s="21"/>
      <c r="S601" s="13" t="s">
        <v>1856</v>
      </c>
      <c r="T601" s="16">
        <v>180.63</v>
      </c>
      <c r="U601" s="23" t="s">
        <v>46</v>
      </c>
      <c r="V601" s="22" t="s">
        <v>104</v>
      </c>
    </row>
    <row r="602" spans="1:22" ht="19.5" customHeight="1" x14ac:dyDescent="0.2">
      <c r="A602" s="13" t="s">
        <v>1859</v>
      </c>
      <c r="B602" s="15" t="s">
        <v>64</v>
      </c>
      <c r="C602" s="13" t="s">
        <v>1860</v>
      </c>
      <c r="D602" s="14">
        <v>1</v>
      </c>
      <c r="E602" s="16">
        <v>124.16</v>
      </c>
      <c r="F602" s="17">
        <v>26.073599999999999</v>
      </c>
      <c r="G602" s="18">
        <v>124.16</v>
      </c>
      <c r="H602" s="14">
        <v>26.07</v>
      </c>
      <c r="I602" s="19">
        <v>45378</v>
      </c>
      <c r="J602" s="20" t="s">
        <v>42</v>
      </c>
      <c r="K602" s="21">
        <v>2</v>
      </c>
      <c r="L602" s="21"/>
      <c r="M602" s="21"/>
      <c r="N602" s="21"/>
      <c r="O602" s="13" t="s">
        <v>1850</v>
      </c>
      <c r="P602" s="13" t="s">
        <v>1855</v>
      </c>
      <c r="Q602" s="21" t="s">
        <v>44</v>
      </c>
      <c r="R602" s="21"/>
      <c r="S602" s="13" t="s">
        <v>1856</v>
      </c>
      <c r="T602" s="16">
        <v>150.22999999999999</v>
      </c>
      <c r="U602" s="23" t="s">
        <v>46</v>
      </c>
      <c r="V602" s="22" t="s">
        <v>204</v>
      </c>
    </row>
    <row r="603" spans="1:22" ht="19.5" customHeight="1" x14ac:dyDescent="0.2">
      <c r="A603" s="13" t="s">
        <v>1861</v>
      </c>
      <c r="B603" s="15" t="s">
        <v>64</v>
      </c>
      <c r="C603" s="13" t="s">
        <v>1862</v>
      </c>
      <c r="D603" s="14">
        <v>0.01</v>
      </c>
      <c r="E603" s="16">
        <v>43</v>
      </c>
      <c r="F603" s="17">
        <v>9.0299999999999994</v>
      </c>
      <c r="G603" s="18">
        <v>85.1</v>
      </c>
      <c r="H603" s="14">
        <v>17.87</v>
      </c>
      <c r="I603" s="19">
        <v>45343</v>
      </c>
      <c r="J603" s="20" t="s">
        <v>42</v>
      </c>
      <c r="K603" s="21">
        <v>2</v>
      </c>
      <c r="L603" s="21"/>
      <c r="M603" s="21"/>
      <c r="N603" s="21"/>
      <c r="O603" s="13" t="s">
        <v>1863</v>
      </c>
      <c r="P603" s="13" t="s">
        <v>1864</v>
      </c>
      <c r="Q603" s="21" t="s">
        <v>44</v>
      </c>
      <c r="R603" s="21"/>
      <c r="S603" s="13" t="s">
        <v>1865</v>
      </c>
      <c r="T603" s="16">
        <v>102.97</v>
      </c>
      <c r="U603" s="23" t="s">
        <v>46</v>
      </c>
      <c r="V603" s="22" t="s">
        <v>99</v>
      </c>
    </row>
    <row r="604" spans="1:22" ht="19.5" customHeight="1" x14ac:dyDescent="0.2">
      <c r="A604" s="13" t="s">
        <v>1866</v>
      </c>
      <c r="B604" s="15" t="s">
        <v>64</v>
      </c>
      <c r="C604" s="13" t="s">
        <v>1867</v>
      </c>
      <c r="D604" s="14">
        <v>1</v>
      </c>
      <c r="E604" s="16">
        <v>185.98</v>
      </c>
      <c r="F604" s="17">
        <v>39.055799999999998</v>
      </c>
      <c r="G604" s="18">
        <v>153.69999999999999</v>
      </c>
      <c r="H604" s="14">
        <v>32.28</v>
      </c>
      <c r="I604" s="19">
        <v>45334</v>
      </c>
      <c r="J604" s="20" t="s">
        <v>42</v>
      </c>
      <c r="K604" s="21">
        <v>2</v>
      </c>
      <c r="L604" s="21"/>
      <c r="M604" s="21"/>
      <c r="N604" s="21"/>
      <c r="O604" s="13" t="s">
        <v>1868</v>
      </c>
      <c r="P604" s="13" t="s">
        <v>1869</v>
      </c>
      <c r="Q604" s="21" t="s">
        <v>44</v>
      </c>
      <c r="R604" s="21"/>
      <c r="S604" s="13" t="s">
        <v>1870</v>
      </c>
      <c r="T604" s="16">
        <v>185.98</v>
      </c>
      <c r="U604" s="23" t="s">
        <v>46</v>
      </c>
      <c r="V604" s="22" t="s">
        <v>68</v>
      </c>
    </row>
    <row r="605" spans="1:22" ht="19.5" customHeight="1" x14ac:dyDescent="0.2">
      <c r="A605" s="13" t="s">
        <v>1871</v>
      </c>
      <c r="B605" s="15" t="s">
        <v>64</v>
      </c>
      <c r="C605" s="13" t="s">
        <v>1872</v>
      </c>
      <c r="D605" s="14">
        <v>1</v>
      </c>
      <c r="E605" s="16">
        <v>372</v>
      </c>
      <c r="F605" s="17">
        <v>78.12</v>
      </c>
      <c r="G605" s="18">
        <v>372</v>
      </c>
      <c r="H605" s="14">
        <v>78.12</v>
      </c>
      <c r="I605" s="19">
        <v>45376</v>
      </c>
      <c r="J605" s="20" t="s">
        <v>42</v>
      </c>
      <c r="K605" s="21">
        <v>2</v>
      </c>
      <c r="L605" s="21"/>
      <c r="M605" s="21"/>
      <c r="N605" s="21"/>
      <c r="O605" s="13" t="s">
        <v>1868</v>
      </c>
      <c r="P605" s="13" t="s">
        <v>1873</v>
      </c>
      <c r="Q605" s="21" t="s">
        <v>44</v>
      </c>
      <c r="R605" s="21"/>
      <c r="S605" s="13" t="s">
        <v>1874</v>
      </c>
      <c r="T605" s="16">
        <v>450.12</v>
      </c>
      <c r="U605" s="23" t="s">
        <v>46</v>
      </c>
      <c r="V605" s="22" t="s">
        <v>68</v>
      </c>
    </row>
    <row r="606" spans="1:22" ht="19.5" customHeight="1" x14ac:dyDescent="0.2">
      <c r="A606" s="13" t="s">
        <v>1875</v>
      </c>
      <c r="B606" s="15" t="s">
        <v>64</v>
      </c>
      <c r="C606" s="13" t="s">
        <v>1876</v>
      </c>
      <c r="D606" s="14">
        <v>1</v>
      </c>
      <c r="E606" s="16">
        <v>275</v>
      </c>
      <c r="F606" s="17">
        <v>57.75</v>
      </c>
      <c r="G606" s="18">
        <v>275</v>
      </c>
      <c r="H606" s="14">
        <v>57.75</v>
      </c>
      <c r="I606" s="19">
        <v>45363</v>
      </c>
      <c r="J606" s="20" t="s">
        <v>42</v>
      </c>
      <c r="K606" s="21">
        <v>2</v>
      </c>
      <c r="L606" s="21"/>
      <c r="M606" s="21"/>
      <c r="N606" s="21"/>
      <c r="O606" s="13" t="s">
        <v>1877</v>
      </c>
      <c r="P606" s="13" t="s">
        <v>1878</v>
      </c>
      <c r="Q606" s="21" t="s">
        <v>44</v>
      </c>
      <c r="R606" s="21"/>
      <c r="S606" s="13" t="s">
        <v>473</v>
      </c>
      <c r="T606" s="16">
        <v>332.75</v>
      </c>
      <c r="U606" s="23" t="s">
        <v>46</v>
      </c>
      <c r="V606" s="22" t="s">
        <v>68</v>
      </c>
    </row>
    <row r="607" spans="1:22" ht="19.5" customHeight="1" x14ac:dyDescent="0.2">
      <c r="A607" s="13" t="s">
        <v>1879</v>
      </c>
      <c r="B607" s="15" t="s">
        <v>64</v>
      </c>
      <c r="C607" s="13" t="s">
        <v>1880</v>
      </c>
      <c r="D607" s="14">
        <v>0.2</v>
      </c>
      <c r="E607" s="16">
        <v>240.08</v>
      </c>
      <c r="F607" s="17">
        <v>50.416800000000002</v>
      </c>
      <c r="G607" s="18">
        <v>240.08</v>
      </c>
      <c r="H607" s="14">
        <v>50.42</v>
      </c>
      <c r="I607" s="19">
        <v>45364</v>
      </c>
      <c r="J607" s="20" t="s">
        <v>42</v>
      </c>
      <c r="K607" s="21">
        <v>2</v>
      </c>
      <c r="L607" s="21"/>
      <c r="M607" s="21"/>
      <c r="N607" s="21"/>
      <c r="O607" s="13" t="s">
        <v>1881</v>
      </c>
      <c r="P607" s="13" t="s">
        <v>1882</v>
      </c>
      <c r="Q607" s="21" t="s">
        <v>44</v>
      </c>
      <c r="R607" s="21"/>
      <c r="S607" s="13" t="s">
        <v>536</v>
      </c>
      <c r="T607" s="16">
        <v>290.5</v>
      </c>
      <c r="U607" s="23" t="s">
        <v>46</v>
      </c>
      <c r="V607" s="22" t="s">
        <v>62</v>
      </c>
    </row>
    <row r="608" spans="1:22" ht="19.5" customHeight="1" x14ac:dyDescent="0.2">
      <c r="A608" s="13" t="s">
        <v>1883</v>
      </c>
      <c r="B608" s="15" t="s">
        <v>64</v>
      </c>
      <c r="C608" s="13" t="s">
        <v>1884</v>
      </c>
      <c r="D608" s="14">
        <v>0.3</v>
      </c>
      <c r="E608" s="16">
        <v>568.70000000000005</v>
      </c>
      <c r="F608" s="17">
        <v>119.42700000000001</v>
      </c>
      <c r="G608" s="18">
        <v>568.70000000000005</v>
      </c>
      <c r="H608" s="14">
        <v>119.43</v>
      </c>
      <c r="I608" s="19">
        <v>45362</v>
      </c>
      <c r="J608" s="20" t="s">
        <v>42</v>
      </c>
      <c r="K608" s="21">
        <v>2</v>
      </c>
      <c r="L608" s="21"/>
      <c r="M608" s="21"/>
      <c r="N608" s="21"/>
      <c r="O608" s="13" t="s">
        <v>1885</v>
      </c>
      <c r="P608" s="13" t="s">
        <v>1886</v>
      </c>
      <c r="Q608" s="21" t="s">
        <v>44</v>
      </c>
      <c r="R608" s="21"/>
      <c r="S608" s="13" t="s">
        <v>170</v>
      </c>
      <c r="T608" s="16">
        <v>688.13</v>
      </c>
      <c r="U608" s="23" t="s">
        <v>46</v>
      </c>
      <c r="V608" s="22" t="s">
        <v>99</v>
      </c>
    </row>
    <row r="609" spans="1:22" ht="19.5" customHeight="1" x14ac:dyDescent="0.2">
      <c r="A609" s="13" t="s">
        <v>1887</v>
      </c>
      <c r="B609" s="15" t="s">
        <v>64</v>
      </c>
      <c r="C609" s="13" t="s">
        <v>1888</v>
      </c>
      <c r="D609" s="14">
        <v>1</v>
      </c>
      <c r="E609" s="16">
        <v>5100</v>
      </c>
      <c r="F609" s="17">
        <v>1071</v>
      </c>
      <c r="G609" s="18">
        <v>5100</v>
      </c>
      <c r="H609" s="14">
        <v>1071</v>
      </c>
      <c r="I609" s="19">
        <v>45342</v>
      </c>
      <c r="J609" s="20" t="s">
        <v>42</v>
      </c>
      <c r="K609" s="21">
        <v>2</v>
      </c>
      <c r="L609" s="21"/>
      <c r="M609" s="21"/>
      <c r="N609" s="21"/>
      <c r="O609" s="13" t="s">
        <v>1889</v>
      </c>
      <c r="P609" s="13" t="s">
        <v>1890</v>
      </c>
      <c r="Q609" s="21" t="s">
        <v>44</v>
      </c>
      <c r="R609" s="21"/>
      <c r="S609" s="13" t="s">
        <v>1891</v>
      </c>
      <c r="T609" s="16">
        <v>6171</v>
      </c>
      <c r="U609" s="23" t="s">
        <v>46</v>
      </c>
      <c r="V609" s="22" t="s">
        <v>99</v>
      </c>
    </row>
    <row r="610" spans="1:22" ht="19.5" customHeight="1" x14ac:dyDescent="0.2">
      <c r="A610" s="13" t="s">
        <v>1892</v>
      </c>
      <c r="B610" s="15" t="s">
        <v>64</v>
      </c>
      <c r="C610" s="13" t="s">
        <v>1893</v>
      </c>
      <c r="D610" s="14">
        <v>1</v>
      </c>
      <c r="E610" s="16">
        <v>500</v>
      </c>
      <c r="F610" s="17">
        <v>105</v>
      </c>
      <c r="G610" s="18">
        <v>448.5</v>
      </c>
      <c r="H610" s="14">
        <v>94.19</v>
      </c>
      <c r="I610" s="19">
        <v>45316</v>
      </c>
      <c r="J610" s="20" t="s">
        <v>42</v>
      </c>
      <c r="K610" s="21">
        <v>2</v>
      </c>
      <c r="L610" s="21"/>
      <c r="M610" s="21"/>
      <c r="N610" s="21"/>
      <c r="O610" s="13" t="s">
        <v>1894</v>
      </c>
      <c r="P610" s="13" t="s">
        <v>1895</v>
      </c>
      <c r="Q610" s="21" t="s">
        <v>44</v>
      </c>
      <c r="R610" s="21"/>
      <c r="S610" s="13" t="s">
        <v>1896</v>
      </c>
      <c r="T610" s="16">
        <v>542.69000000000005</v>
      </c>
      <c r="U610" s="23" t="s">
        <v>46</v>
      </c>
      <c r="V610" s="22" t="s">
        <v>53</v>
      </c>
    </row>
    <row r="611" spans="1:22" ht="19.5" customHeight="1" x14ac:dyDescent="0.2">
      <c r="A611" s="13" t="s">
        <v>1897</v>
      </c>
      <c r="B611" s="15" t="s">
        <v>64</v>
      </c>
      <c r="C611" s="13" t="s">
        <v>1898</v>
      </c>
      <c r="D611" s="14">
        <v>0.5</v>
      </c>
      <c r="E611" s="16">
        <v>13.65</v>
      </c>
      <c r="F611" s="17">
        <v>2.8664999999999998</v>
      </c>
      <c r="G611" s="18">
        <v>13.65</v>
      </c>
      <c r="H611" s="14">
        <v>2.87</v>
      </c>
      <c r="I611" s="19">
        <v>45349</v>
      </c>
      <c r="J611" s="20" t="s">
        <v>42</v>
      </c>
      <c r="K611" s="21">
        <v>2</v>
      </c>
      <c r="L611" s="21"/>
      <c r="M611" s="21"/>
      <c r="N611" s="21"/>
      <c r="O611" s="13" t="s">
        <v>1899</v>
      </c>
      <c r="P611" s="13" t="s">
        <v>1900</v>
      </c>
      <c r="Q611" s="21" t="s">
        <v>44</v>
      </c>
      <c r="R611" s="21"/>
      <c r="S611" s="13" t="s">
        <v>1901</v>
      </c>
      <c r="T611" s="16">
        <v>16.52</v>
      </c>
      <c r="U611" s="23" t="s">
        <v>46</v>
      </c>
      <c r="V611" s="22" t="s">
        <v>99</v>
      </c>
    </row>
    <row r="612" spans="1:22" ht="19.5" customHeight="1" x14ac:dyDescent="0.2">
      <c r="A612" s="13" t="s">
        <v>1902</v>
      </c>
      <c r="B612" s="15" t="s">
        <v>64</v>
      </c>
      <c r="C612" s="13" t="s">
        <v>1903</v>
      </c>
      <c r="D612" s="14">
        <v>0.5</v>
      </c>
      <c r="E612" s="16">
        <v>104.3</v>
      </c>
      <c r="F612" s="17">
        <v>21.902999999999999</v>
      </c>
      <c r="G612" s="18">
        <v>104.3</v>
      </c>
      <c r="H612" s="14">
        <v>21.9</v>
      </c>
      <c r="I612" s="19">
        <v>45309</v>
      </c>
      <c r="J612" s="20" t="s">
        <v>42</v>
      </c>
      <c r="K612" s="21">
        <v>2</v>
      </c>
      <c r="L612" s="21"/>
      <c r="M612" s="21"/>
      <c r="N612" s="21"/>
      <c r="O612" s="13" t="s">
        <v>1899</v>
      </c>
      <c r="P612" s="13" t="s">
        <v>1900</v>
      </c>
      <c r="Q612" s="21" t="s">
        <v>44</v>
      </c>
      <c r="R612" s="21"/>
      <c r="S612" s="13" t="s">
        <v>77</v>
      </c>
      <c r="T612" s="16">
        <v>126.2</v>
      </c>
      <c r="U612" s="23" t="s">
        <v>46</v>
      </c>
      <c r="V612" s="22" t="s">
        <v>78</v>
      </c>
    </row>
    <row r="613" spans="1:22" ht="19.5" customHeight="1" x14ac:dyDescent="0.2">
      <c r="A613" s="13" t="s">
        <v>1904</v>
      </c>
      <c r="B613" s="15" t="s">
        <v>64</v>
      </c>
      <c r="C613" s="13" t="s">
        <v>1905</v>
      </c>
      <c r="D613" s="14">
        <v>0.5</v>
      </c>
      <c r="E613" s="16">
        <v>13.31</v>
      </c>
      <c r="F613" s="17">
        <v>2.7951000000000001</v>
      </c>
      <c r="G613" s="18">
        <v>11</v>
      </c>
      <c r="H613" s="14">
        <v>2.31</v>
      </c>
      <c r="I613" s="19">
        <v>45344</v>
      </c>
      <c r="J613" s="20" t="s">
        <v>42</v>
      </c>
      <c r="K613" s="21">
        <v>2</v>
      </c>
      <c r="L613" s="21"/>
      <c r="M613" s="21"/>
      <c r="N613" s="21"/>
      <c r="O613" s="13" t="s">
        <v>1899</v>
      </c>
      <c r="P613" s="13" t="s">
        <v>1900</v>
      </c>
      <c r="Q613" s="21" t="s">
        <v>44</v>
      </c>
      <c r="R613" s="21"/>
      <c r="S613" s="13" t="s">
        <v>1906</v>
      </c>
      <c r="T613" s="16">
        <v>13.31</v>
      </c>
      <c r="U613" s="23" t="s">
        <v>46</v>
      </c>
      <c r="V613" s="22" t="s">
        <v>78</v>
      </c>
    </row>
    <row r="614" spans="1:22" ht="19.5" customHeight="1" x14ac:dyDescent="0.2">
      <c r="A614" s="13" t="s">
        <v>1907</v>
      </c>
      <c r="B614" s="15" t="s">
        <v>64</v>
      </c>
      <c r="C614" s="13" t="s">
        <v>1908</v>
      </c>
      <c r="D614" s="14">
        <v>1</v>
      </c>
      <c r="E614" s="16">
        <v>1123.2</v>
      </c>
      <c r="F614" s="17">
        <v>235.87200000000001</v>
      </c>
      <c r="G614" s="18">
        <v>1336.6</v>
      </c>
      <c r="H614" s="14">
        <v>280.69</v>
      </c>
      <c r="I614" s="19">
        <v>45330</v>
      </c>
      <c r="J614" s="20" t="s">
        <v>42</v>
      </c>
      <c r="K614" s="21">
        <v>2</v>
      </c>
      <c r="L614" s="21"/>
      <c r="M614" s="21"/>
      <c r="N614" s="21"/>
      <c r="O614" s="13" t="s">
        <v>1909</v>
      </c>
      <c r="P614" s="13" t="s">
        <v>1910</v>
      </c>
      <c r="Q614" s="21" t="s">
        <v>44</v>
      </c>
      <c r="R614" s="21"/>
      <c r="S614" s="13" t="s">
        <v>1911</v>
      </c>
      <c r="T614" s="16">
        <v>1617.29</v>
      </c>
      <c r="U614" s="23" t="s">
        <v>46</v>
      </c>
      <c r="V614" s="22" t="s">
        <v>47</v>
      </c>
    </row>
    <row r="615" spans="1:22" ht="19.5" customHeight="1" x14ac:dyDescent="0.2">
      <c r="A615" s="13" t="s">
        <v>1912</v>
      </c>
      <c r="B615" s="15" t="s">
        <v>64</v>
      </c>
      <c r="C615" s="13" t="s">
        <v>1913</v>
      </c>
      <c r="D615" s="14">
        <v>1</v>
      </c>
      <c r="E615" s="16">
        <v>1654.78</v>
      </c>
      <c r="F615" s="17">
        <v>347.50380000000001</v>
      </c>
      <c r="G615" s="18">
        <v>1654.78</v>
      </c>
      <c r="H615" s="14">
        <v>347.5</v>
      </c>
      <c r="I615" s="19">
        <v>45343</v>
      </c>
      <c r="J615" s="20" t="s">
        <v>42</v>
      </c>
      <c r="K615" s="21">
        <v>2</v>
      </c>
      <c r="L615" s="21"/>
      <c r="M615" s="21"/>
      <c r="N615" s="21"/>
      <c r="O615" s="13" t="s">
        <v>1909</v>
      </c>
      <c r="P615" s="13" t="s">
        <v>1910</v>
      </c>
      <c r="Q615" s="21" t="s">
        <v>44</v>
      </c>
      <c r="R615" s="21"/>
      <c r="S615" s="13" t="s">
        <v>1911</v>
      </c>
      <c r="T615" s="16">
        <v>2002.28</v>
      </c>
      <c r="U615" s="23" t="s">
        <v>46</v>
      </c>
      <c r="V615" s="22" t="s">
        <v>47</v>
      </c>
    </row>
    <row r="616" spans="1:22" ht="19.5" customHeight="1" x14ac:dyDescent="0.2">
      <c r="A616" s="13" t="s">
        <v>1914</v>
      </c>
      <c r="B616" s="15" t="s">
        <v>40</v>
      </c>
      <c r="C616" s="13" t="s">
        <v>1915</v>
      </c>
      <c r="D616" s="14">
        <v>0.5</v>
      </c>
      <c r="E616" s="16">
        <v>1868.3</v>
      </c>
      <c r="F616" s="17">
        <v>392.34300000000002</v>
      </c>
      <c r="G616" s="18">
        <v>1868.3</v>
      </c>
      <c r="H616" s="14">
        <v>392.34</v>
      </c>
      <c r="I616" s="19">
        <v>45322</v>
      </c>
      <c r="J616" s="20" t="s">
        <v>42</v>
      </c>
      <c r="K616" s="21">
        <v>2</v>
      </c>
      <c r="L616" s="21"/>
      <c r="M616" s="21"/>
      <c r="N616" s="21"/>
      <c r="O616" s="13" t="s">
        <v>1909</v>
      </c>
      <c r="P616" s="13" t="s">
        <v>1910</v>
      </c>
      <c r="Q616" s="21" t="s">
        <v>44</v>
      </c>
      <c r="R616" s="21"/>
      <c r="S616" s="13" t="s">
        <v>1916</v>
      </c>
      <c r="T616" s="16">
        <v>2260.64</v>
      </c>
      <c r="U616" s="23" t="s">
        <v>46</v>
      </c>
      <c r="V616" s="22" t="s">
        <v>104</v>
      </c>
    </row>
    <row r="617" spans="1:22" ht="19.5" customHeight="1" x14ac:dyDescent="0.2">
      <c r="A617" s="13" t="s">
        <v>1917</v>
      </c>
      <c r="B617" s="15" t="s">
        <v>638</v>
      </c>
      <c r="C617" s="13" t="s">
        <v>1918</v>
      </c>
      <c r="D617" s="14">
        <v>0.5</v>
      </c>
      <c r="E617" s="16">
        <v>2330</v>
      </c>
      <c r="F617" s="17">
        <v>489.3</v>
      </c>
      <c r="G617" s="18">
        <v>2330</v>
      </c>
      <c r="H617" s="14">
        <v>489.3</v>
      </c>
      <c r="I617" s="19">
        <v>45348</v>
      </c>
      <c r="J617" s="20" t="s">
        <v>42</v>
      </c>
      <c r="K617" s="21">
        <v>2</v>
      </c>
      <c r="L617" s="21"/>
      <c r="M617" s="21"/>
      <c r="N617" s="21"/>
      <c r="O617" s="13" t="s">
        <v>1909</v>
      </c>
      <c r="P617" s="13" t="s">
        <v>1910</v>
      </c>
      <c r="Q617" s="21" t="s">
        <v>44</v>
      </c>
      <c r="R617" s="21"/>
      <c r="S617" s="13" t="s">
        <v>1919</v>
      </c>
      <c r="T617" s="16">
        <v>2819.3</v>
      </c>
      <c r="U617" s="23" t="s">
        <v>46</v>
      </c>
      <c r="V617" s="22" t="s">
        <v>104</v>
      </c>
    </row>
    <row r="618" spans="1:22" ht="19.5" customHeight="1" x14ac:dyDescent="0.2">
      <c r="A618" s="13" t="s">
        <v>1920</v>
      </c>
      <c r="B618" s="15" t="s">
        <v>64</v>
      </c>
      <c r="C618" s="13" t="s">
        <v>1921</v>
      </c>
      <c r="D618" s="14">
        <v>1</v>
      </c>
      <c r="E618" s="16">
        <v>75</v>
      </c>
      <c r="F618" s="17">
        <v>15.75</v>
      </c>
      <c r="G618" s="18">
        <v>75</v>
      </c>
      <c r="H618" s="14">
        <v>15.75</v>
      </c>
      <c r="I618" s="19">
        <v>45329</v>
      </c>
      <c r="J618" s="20" t="s">
        <v>42</v>
      </c>
      <c r="K618" s="21">
        <v>2</v>
      </c>
      <c r="L618" s="21"/>
      <c r="M618" s="21"/>
      <c r="N618" s="21"/>
      <c r="O618" s="13" t="s">
        <v>1922</v>
      </c>
      <c r="P618" s="13" t="s">
        <v>1923</v>
      </c>
      <c r="Q618" s="21" t="s">
        <v>44</v>
      </c>
      <c r="R618" s="21"/>
      <c r="S618" s="13" t="s">
        <v>1924</v>
      </c>
      <c r="T618" s="16">
        <v>90.75</v>
      </c>
      <c r="U618" s="23" t="s">
        <v>46</v>
      </c>
      <c r="V618" s="22" t="s">
        <v>204</v>
      </c>
    </row>
    <row r="619" spans="1:22" ht="19.5" customHeight="1" x14ac:dyDescent="0.2">
      <c r="A619" s="13" t="s">
        <v>1925</v>
      </c>
      <c r="B619" s="15" t="s">
        <v>40</v>
      </c>
      <c r="C619" s="13" t="s">
        <v>1926</v>
      </c>
      <c r="D619" s="14">
        <v>1</v>
      </c>
      <c r="E619" s="16">
        <v>80.680000000000007</v>
      </c>
      <c r="F619" s="17">
        <v>16.942799999999998</v>
      </c>
      <c r="G619" s="18">
        <v>80.680000000000007</v>
      </c>
      <c r="H619" s="14">
        <v>16.940000000000001</v>
      </c>
      <c r="I619" s="19">
        <v>45310</v>
      </c>
      <c r="J619" s="20" t="s">
        <v>42</v>
      </c>
      <c r="K619" s="21">
        <v>2</v>
      </c>
      <c r="L619" s="21"/>
      <c r="M619" s="21"/>
      <c r="N619" s="21"/>
      <c r="O619" s="13" t="s">
        <v>1927</v>
      </c>
      <c r="P619" s="13" t="s">
        <v>1928</v>
      </c>
      <c r="Q619" s="21" t="s">
        <v>44</v>
      </c>
      <c r="R619" s="21"/>
      <c r="S619" s="13" t="s">
        <v>559</v>
      </c>
      <c r="T619" s="16">
        <v>97.62</v>
      </c>
      <c r="U619" s="23" t="s">
        <v>46</v>
      </c>
      <c r="V619" s="22" t="s">
        <v>104</v>
      </c>
    </row>
    <row r="620" spans="1:22" ht="19.5" customHeight="1" x14ac:dyDescent="0.2">
      <c r="A620" s="13" t="s">
        <v>1929</v>
      </c>
      <c r="B620" s="15" t="s">
        <v>40</v>
      </c>
      <c r="C620" s="13" t="s">
        <v>1930</v>
      </c>
      <c r="D620" s="14">
        <v>1</v>
      </c>
      <c r="E620" s="16">
        <v>97.35</v>
      </c>
      <c r="F620" s="17">
        <v>20.4435</v>
      </c>
      <c r="G620" s="18">
        <v>97.35</v>
      </c>
      <c r="H620" s="14">
        <v>20.440000000000001</v>
      </c>
      <c r="I620" s="19">
        <v>45355</v>
      </c>
      <c r="J620" s="20" t="s">
        <v>42</v>
      </c>
      <c r="K620" s="21">
        <v>2</v>
      </c>
      <c r="L620" s="21"/>
      <c r="M620" s="21"/>
      <c r="N620" s="21"/>
      <c r="O620" s="13" t="s">
        <v>1931</v>
      </c>
      <c r="P620" s="13" t="s">
        <v>1928</v>
      </c>
      <c r="Q620" s="21" t="s">
        <v>44</v>
      </c>
      <c r="R620" s="21"/>
      <c r="S620" s="13" t="s">
        <v>559</v>
      </c>
      <c r="T620" s="16">
        <v>117.79</v>
      </c>
      <c r="U620" s="23" t="s">
        <v>46</v>
      </c>
      <c r="V620" s="22" t="s">
        <v>104</v>
      </c>
    </row>
    <row r="621" spans="1:22" ht="19.5" customHeight="1" x14ac:dyDescent="0.2">
      <c r="A621" s="13" t="s">
        <v>1932</v>
      </c>
      <c r="B621" s="15" t="s">
        <v>40</v>
      </c>
      <c r="C621" s="13" t="s">
        <v>1933</v>
      </c>
      <c r="D621" s="14">
        <v>1</v>
      </c>
      <c r="E621" s="16">
        <v>290.88</v>
      </c>
      <c r="F621" s="17">
        <v>61.084800000000001</v>
      </c>
      <c r="G621" s="18">
        <v>290.88</v>
      </c>
      <c r="H621" s="14">
        <v>61.08</v>
      </c>
      <c r="I621" s="19">
        <v>45356</v>
      </c>
      <c r="J621" s="20" t="s">
        <v>42</v>
      </c>
      <c r="K621" s="21">
        <v>2</v>
      </c>
      <c r="L621" s="21"/>
      <c r="M621" s="21"/>
      <c r="N621" s="21"/>
      <c r="O621" s="13" t="s">
        <v>1931</v>
      </c>
      <c r="P621" s="13" t="s">
        <v>1928</v>
      </c>
      <c r="Q621" s="21" t="s">
        <v>44</v>
      </c>
      <c r="R621" s="21"/>
      <c r="S621" s="13" t="s">
        <v>559</v>
      </c>
      <c r="T621" s="16">
        <v>351.96</v>
      </c>
      <c r="U621" s="23" t="s">
        <v>46</v>
      </c>
      <c r="V621" s="22" t="s">
        <v>104</v>
      </c>
    </row>
    <row r="622" spans="1:22" ht="19.5" customHeight="1" x14ac:dyDescent="0.2">
      <c r="A622" s="13" t="s">
        <v>1934</v>
      </c>
      <c r="B622" s="15" t="s">
        <v>40</v>
      </c>
      <c r="C622" s="13" t="s">
        <v>1935</v>
      </c>
      <c r="D622" s="14">
        <v>0.1</v>
      </c>
      <c r="E622" s="16">
        <v>40</v>
      </c>
      <c r="F622" s="17">
        <v>8.4</v>
      </c>
      <c r="G622" s="18">
        <v>40</v>
      </c>
      <c r="H622" s="14">
        <v>8.4</v>
      </c>
      <c r="I622" s="19">
        <v>45293</v>
      </c>
      <c r="J622" s="20" t="s">
        <v>42</v>
      </c>
      <c r="K622" s="21">
        <v>2</v>
      </c>
      <c r="L622" s="21"/>
      <c r="M622" s="21"/>
      <c r="N622" s="21"/>
      <c r="O622" s="13" t="s">
        <v>1936</v>
      </c>
      <c r="P622" s="13" t="s">
        <v>1937</v>
      </c>
      <c r="Q622" s="21" t="s">
        <v>44</v>
      </c>
      <c r="R622" s="21"/>
      <c r="S622" s="13" t="s">
        <v>1938</v>
      </c>
      <c r="T622" s="16">
        <v>48.4</v>
      </c>
      <c r="U622" s="23" t="s">
        <v>46</v>
      </c>
      <c r="V622" s="22" t="s">
        <v>104</v>
      </c>
    </row>
    <row r="623" spans="1:22" ht="19.5" customHeight="1" x14ac:dyDescent="0.2">
      <c r="A623" s="13" t="s">
        <v>1939</v>
      </c>
      <c r="B623" s="15" t="s">
        <v>40</v>
      </c>
      <c r="C623" s="13" t="s">
        <v>1940</v>
      </c>
      <c r="D623" s="14">
        <v>0.1</v>
      </c>
      <c r="E623" s="16">
        <v>120</v>
      </c>
      <c r="F623" s="17">
        <v>25.2</v>
      </c>
      <c r="G623" s="18">
        <v>120</v>
      </c>
      <c r="H623" s="14">
        <v>25.2</v>
      </c>
      <c r="I623" s="19">
        <v>45293</v>
      </c>
      <c r="J623" s="20" t="s">
        <v>42</v>
      </c>
      <c r="K623" s="21">
        <v>2</v>
      </c>
      <c r="L623" s="21"/>
      <c r="M623" s="21"/>
      <c r="N623" s="21"/>
      <c r="O623" s="13" t="s">
        <v>1936</v>
      </c>
      <c r="P623" s="13" t="s">
        <v>1937</v>
      </c>
      <c r="Q623" s="21" t="s">
        <v>44</v>
      </c>
      <c r="R623" s="21"/>
      <c r="S623" s="13" t="s">
        <v>1938</v>
      </c>
      <c r="T623" s="16">
        <v>145.19999999999999</v>
      </c>
      <c r="U623" s="23" t="s">
        <v>46</v>
      </c>
      <c r="V623" s="22" t="s">
        <v>104</v>
      </c>
    </row>
    <row r="624" spans="1:22" ht="19.5" customHeight="1" x14ac:dyDescent="0.2">
      <c r="A624" s="13" t="s">
        <v>1941</v>
      </c>
      <c r="B624" s="15" t="s">
        <v>40</v>
      </c>
      <c r="C624" s="13" t="s">
        <v>1942</v>
      </c>
      <c r="D624" s="14">
        <v>0.1</v>
      </c>
      <c r="E624" s="16">
        <v>120</v>
      </c>
      <c r="F624" s="17">
        <v>25.2</v>
      </c>
      <c r="G624" s="18">
        <v>120</v>
      </c>
      <c r="H624" s="14">
        <v>25.2</v>
      </c>
      <c r="I624" s="19">
        <v>45293</v>
      </c>
      <c r="J624" s="20" t="s">
        <v>42</v>
      </c>
      <c r="K624" s="21">
        <v>2</v>
      </c>
      <c r="L624" s="21"/>
      <c r="M624" s="21"/>
      <c r="N624" s="21"/>
      <c r="O624" s="13" t="s">
        <v>1936</v>
      </c>
      <c r="P624" s="13" t="s">
        <v>1937</v>
      </c>
      <c r="Q624" s="21" t="s">
        <v>44</v>
      </c>
      <c r="R624" s="21"/>
      <c r="S624" s="13" t="s">
        <v>1938</v>
      </c>
      <c r="T624" s="16">
        <v>145.19999999999999</v>
      </c>
      <c r="U624" s="23" t="s">
        <v>46</v>
      </c>
      <c r="V624" s="22" t="s">
        <v>104</v>
      </c>
    </row>
    <row r="625" spans="1:22" ht="19.5" customHeight="1" x14ac:dyDescent="0.2">
      <c r="A625" s="13" t="s">
        <v>1943</v>
      </c>
      <c r="B625" s="15" t="s">
        <v>40</v>
      </c>
      <c r="C625" s="13" t="s">
        <v>1944</v>
      </c>
      <c r="D625" s="14">
        <v>0.1</v>
      </c>
      <c r="E625" s="16">
        <v>80</v>
      </c>
      <c r="F625" s="17">
        <v>16.8</v>
      </c>
      <c r="G625" s="18">
        <v>80</v>
      </c>
      <c r="H625" s="14">
        <v>16.8</v>
      </c>
      <c r="I625" s="19">
        <v>45293</v>
      </c>
      <c r="J625" s="20" t="s">
        <v>42</v>
      </c>
      <c r="K625" s="21">
        <v>2</v>
      </c>
      <c r="L625" s="21"/>
      <c r="M625" s="21"/>
      <c r="N625" s="21"/>
      <c r="O625" s="13" t="s">
        <v>1936</v>
      </c>
      <c r="P625" s="13" t="s">
        <v>1937</v>
      </c>
      <c r="Q625" s="21" t="s">
        <v>44</v>
      </c>
      <c r="R625" s="21"/>
      <c r="S625" s="13" t="s">
        <v>1938</v>
      </c>
      <c r="T625" s="16">
        <v>96.8</v>
      </c>
      <c r="U625" s="23" t="s">
        <v>46</v>
      </c>
      <c r="V625" s="22" t="s">
        <v>104</v>
      </c>
    </row>
    <row r="626" spans="1:22" ht="19.5" customHeight="1" x14ac:dyDescent="0.2">
      <c r="A626" s="13" t="s">
        <v>1945</v>
      </c>
      <c r="B626" s="15" t="s">
        <v>40</v>
      </c>
      <c r="C626" s="13" t="s">
        <v>1946</v>
      </c>
      <c r="D626" s="14">
        <v>0.1</v>
      </c>
      <c r="E626" s="16">
        <v>150</v>
      </c>
      <c r="F626" s="17">
        <v>31.5</v>
      </c>
      <c r="G626" s="18">
        <v>150</v>
      </c>
      <c r="H626" s="14">
        <v>31.5</v>
      </c>
      <c r="I626" s="19">
        <v>45364</v>
      </c>
      <c r="J626" s="20" t="s">
        <v>42</v>
      </c>
      <c r="K626" s="21">
        <v>2</v>
      </c>
      <c r="L626" s="21"/>
      <c r="M626" s="21"/>
      <c r="N626" s="21"/>
      <c r="O626" s="13" t="s">
        <v>1936</v>
      </c>
      <c r="P626" s="13" t="s">
        <v>1937</v>
      </c>
      <c r="Q626" s="21" t="s">
        <v>44</v>
      </c>
      <c r="R626" s="21"/>
      <c r="S626" s="13" t="s">
        <v>1286</v>
      </c>
      <c r="T626" s="16">
        <v>181.5</v>
      </c>
      <c r="U626" s="23" t="s">
        <v>46</v>
      </c>
      <c r="V626" s="22" t="s">
        <v>47</v>
      </c>
    </row>
    <row r="627" spans="1:22" ht="19.5" customHeight="1" x14ac:dyDescent="0.2">
      <c r="A627" s="13" t="s">
        <v>1947</v>
      </c>
      <c r="B627" s="15" t="s">
        <v>40</v>
      </c>
      <c r="C627" s="13" t="s">
        <v>1948</v>
      </c>
      <c r="D627" s="14">
        <v>0.1</v>
      </c>
      <c r="E627" s="16">
        <v>120</v>
      </c>
      <c r="F627" s="17">
        <v>25.2</v>
      </c>
      <c r="G627" s="18">
        <v>120</v>
      </c>
      <c r="H627" s="14">
        <v>25.2</v>
      </c>
      <c r="I627" s="19">
        <v>45293</v>
      </c>
      <c r="J627" s="20" t="s">
        <v>42</v>
      </c>
      <c r="K627" s="21">
        <v>2</v>
      </c>
      <c r="L627" s="21"/>
      <c r="M627" s="21"/>
      <c r="N627" s="21"/>
      <c r="O627" s="13" t="s">
        <v>1936</v>
      </c>
      <c r="P627" s="13" t="s">
        <v>1937</v>
      </c>
      <c r="Q627" s="21" t="s">
        <v>44</v>
      </c>
      <c r="R627" s="21"/>
      <c r="S627" s="13" t="s">
        <v>1938</v>
      </c>
      <c r="T627" s="16">
        <v>145.19999999999999</v>
      </c>
      <c r="U627" s="23" t="s">
        <v>46</v>
      </c>
      <c r="V627" s="22" t="s">
        <v>104</v>
      </c>
    </row>
    <row r="628" spans="1:22" ht="19.5" customHeight="1" x14ac:dyDescent="0.2">
      <c r="A628" s="13" t="s">
        <v>1949</v>
      </c>
      <c r="B628" s="15" t="s">
        <v>40</v>
      </c>
      <c r="C628" s="13" t="s">
        <v>1950</v>
      </c>
      <c r="D628" s="14">
        <v>0.1</v>
      </c>
      <c r="E628" s="16">
        <v>80</v>
      </c>
      <c r="F628" s="17">
        <v>16.8</v>
      </c>
      <c r="G628" s="18">
        <v>80</v>
      </c>
      <c r="H628" s="14">
        <v>16.8</v>
      </c>
      <c r="I628" s="19">
        <v>45293</v>
      </c>
      <c r="J628" s="20" t="s">
        <v>42</v>
      </c>
      <c r="K628" s="21">
        <v>2</v>
      </c>
      <c r="L628" s="21"/>
      <c r="M628" s="21"/>
      <c r="N628" s="21"/>
      <c r="O628" s="13" t="s">
        <v>1936</v>
      </c>
      <c r="P628" s="13" t="s">
        <v>1937</v>
      </c>
      <c r="Q628" s="21" t="s">
        <v>44</v>
      </c>
      <c r="R628" s="21"/>
      <c r="S628" s="13" t="s">
        <v>1938</v>
      </c>
      <c r="T628" s="16">
        <v>96.8</v>
      </c>
      <c r="U628" s="23" t="s">
        <v>46</v>
      </c>
      <c r="V628" s="22" t="s">
        <v>104</v>
      </c>
    </row>
    <row r="629" spans="1:22" ht="19.5" customHeight="1" x14ac:dyDescent="0.2">
      <c r="A629" s="13" t="s">
        <v>1951</v>
      </c>
      <c r="B629" s="15" t="s">
        <v>40</v>
      </c>
      <c r="C629" s="13" t="s">
        <v>1952</v>
      </c>
      <c r="D629" s="14">
        <v>0.25</v>
      </c>
      <c r="E629" s="16">
        <v>1050</v>
      </c>
      <c r="F629" s="17">
        <v>220.5</v>
      </c>
      <c r="G629" s="18">
        <v>1050</v>
      </c>
      <c r="H629" s="14">
        <v>220.5</v>
      </c>
      <c r="I629" s="19">
        <v>45308</v>
      </c>
      <c r="J629" s="20" t="s">
        <v>42</v>
      </c>
      <c r="K629" s="21">
        <v>2</v>
      </c>
      <c r="L629" s="21"/>
      <c r="M629" s="21"/>
      <c r="N629" s="21"/>
      <c r="O629" s="13" t="s">
        <v>1936</v>
      </c>
      <c r="P629" s="13" t="s">
        <v>1937</v>
      </c>
      <c r="Q629" s="21" t="s">
        <v>44</v>
      </c>
      <c r="R629" s="21"/>
      <c r="S629" s="13" t="s">
        <v>1286</v>
      </c>
      <c r="T629" s="16">
        <v>1270.5</v>
      </c>
      <c r="U629" s="23" t="s">
        <v>46</v>
      </c>
      <c r="V629" s="22" t="s">
        <v>47</v>
      </c>
    </row>
    <row r="630" spans="1:22" ht="19.5" customHeight="1" x14ac:dyDescent="0.2">
      <c r="A630" s="13" t="s">
        <v>1953</v>
      </c>
      <c r="B630" s="15" t="s">
        <v>40</v>
      </c>
      <c r="C630" s="13" t="s">
        <v>1954</v>
      </c>
      <c r="D630" s="14">
        <v>1</v>
      </c>
      <c r="E630" s="16">
        <v>150</v>
      </c>
      <c r="F630" s="17">
        <v>31.5</v>
      </c>
      <c r="G630" s="18">
        <v>150</v>
      </c>
      <c r="H630" s="14">
        <v>31.5</v>
      </c>
      <c r="I630" s="19">
        <v>45310</v>
      </c>
      <c r="J630" s="20" t="s">
        <v>42</v>
      </c>
      <c r="K630" s="21">
        <v>2</v>
      </c>
      <c r="L630" s="21"/>
      <c r="M630" s="21"/>
      <c r="N630" s="21"/>
      <c r="O630" s="13" t="s">
        <v>1936</v>
      </c>
      <c r="P630" s="13" t="s">
        <v>1937</v>
      </c>
      <c r="Q630" s="21" t="s">
        <v>44</v>
      </c>
      <c r="R630" s="21"/>
      <c r="S630" s="13" t="s">
        <v>1286</v>
      </c>
      <c r="T630" s="16">
        <v>181.5</v>
      </c>
      <c r="U630" s="23" t="s">
        <v>46</v>
      </c>
      <c r="V630" s="22" t="s">
        <v>47</v>
      </c>
    </row>
    <row r="631" spans="1:22" ht="19.5" customHeight="1" x14ac:dyDescent="0.2">
      <c r="A631" s="13" t="s">
        <v>1955</v>
      </c>
      <c r="B631" s="15" t="s">
        <v>40</v>
      </c>
      <c r="C631" s="13" t="s">
        <v>1954</v>
      </c>
      <c r="D631" s="14">
        <v>0.1</v>
      </c>
      <c r="E631" s="16">
        <v>300</v>
      </c>
      <c r="F631" s="17">
        <v>63</v>
      </c>
      <c r="G631" s="18">
        <v>300</v>
      </c>
      <c r="H631" s="14">
        <v>63</v>
      </c>
      <c r="I631" s="19">
        <v>45352</v>
      </c>
      <c r="J631" s="20" t="s">
        <v>42</v>
      </c>
      <c r="K631" s="21">
        <v>2</v>
      </c>
      <c r="L631" s="21"/>
      <c r="M631" s="21"/>
      <c r="N631" s="21"/>
      <c r="O631" s="13" t="s">
        <v>1936</v>
      </c>
      <c r="P631" s="13" t="s">
        <v>1937</v>
      </c>
      <c r="Q631" s="21" t="s">
        <v>44</v>
      </c>
      <c r="R631" s="21"/>
      <c r="S631" s="13" t="s">
        <v>1286</v>
      </c>
      <c r="T631" s="16">
        <v>363</v>
      </c>
      <c r="U631" s="23" t="s">
        <v>46</v>
      </c>
      <c r="V631" s="22" t="s">
        <v>47</v>
      </c>
    </row>
    <row r="632" spans="1:22" ht="19.5" customHeight="1" x14ac:dyDescent="0.2">
      <c r="A632" s="13" t="s">
        <v>1956</v>
      </c>
      <c r="B632" s="15" t="s">
        <v>64</v>
      </c>
      <c r="C632" s="13" t="s">
        <v>1957</v>
      </c>
      <c r="D632" s="14">
        <v>0.2</v>
      </c>
      <c r="E632" s="16">
        <v>90.11</v>
      </c>
      <c r="F632" s="17">
        <v>18.923100000000002</v>
      </c>
      <c r="G632" s="18">
        <v>90.11</v>
      </c>
      <c r="H632" s="14">
        <v>18.920000000000002</v>
      </c>
      <c r="I632" s="19">
        <v>45330</v>
      </c>
      <c r="J632" s="20" t="s">
        <v>42</v>
      </c>
      <c r="K632" s="21">
        <v>2</v>
      </c>
      <c r="L632" s="21"/>
      <c r="M632" s="21"/>
      <c r="N632" s="21"/>
      <c r="O632" s="13" t="s">
        <v>922</v>
      </c>
      <c r="P632" s="13" t="s">
        <v>923</v>
      </c>
      <c r="Q632" s="21" t="s">
        <v>44</v>
      </c>
      <c r="R632" s="21"/>
      <c r="S632" s="13" t="s">
        <v>1958</v>
      </c>
      <c r="T632" s="16">
        <v>109.03</v>
      </c>
      <c r="U632" s="23" t="s">
        <v>46</v>
      </c>
      <c r="V632" s="22" t="s">
        <v>62</v>
      </c>
    </row>
    <row r="633" spans="1:22" ht="19.5" customHeight="1" x14ac:dyDescent="0.2">
      <c r="A633" s="13" t="s">
        <v>1959</v>
      </c>
      <c r="B633" s="15" t="s">
        <v>40</v>
      </c>
      <c r="C633" s="13" t="s">
        <v>1960</v>
      </c>
      <c r="D633" s="14">
        <v>1</v>
      </c>
      <c r="E633" s="16">
        <v>2600</v>
      </c>
      <c r="F633" s="17">
        <v>546</v>
      </c>
      <c r="G633" s="18">
        <v>2600</v>
      </c>
      <c r="H633" s="14">
        <v>260</v>
      </c>
      <c r="I633" s="19">
        <v>45310</v>
      </c>
      <c r="J633" s="20" t="s">
        <v>42</v>
      </c>
      <c r="K633" s="21">
        <v>2</v>
      </c>
      <c r="L633" s="21"/>
      <c r="M633" s="21"/>
      <c r="N633" s="21"/>
      <c r="O633" s="13" t="s">
        <v>1961</v>
      </c>
      <c r="P633" s="13" t="s">
        <v>1962</v>
      </c>
      <c r="Q633" s="21" t="s">
        <v>44</v>
      </c>
      <c r="R633" s="21"/>
      <c r="S633" s="13" t="s">
        <v>1963</v>
      </c>
      <c r="T633" s="16">
        <v>2860</v>
      </c>
      <c r="U633" s="23" t="s">
        <v>46</v>
      </c>
      <c r="V633" s="22" t="s">
        <v>104</v>
      </c>
    </row>
    <row r="634" spans="1:22" ht="19.5" customHeight="1" x14ac:dyDescent="0.2">
      <c r="A634" s="13" t="s">
        <v>1964</v>
      </c>
      <c r="B634" s="15" t="s">
        <v>40</v>
      </c>
      <c r="C634" s="13" t="s">
        <v>1965</v>
      </c>
      <c r="D634" s="14">
        <v>1</v>
      </c>
      <c r="E634" s="16">
        <v>624.9</v>
      </c>
      <c r="F634" s="17">
        <v>131.22900000000001</v>
      </c>
      <c r="G634" s="18">
        <v>624.9</v>
      </c>
      <c r="H634" s="14">
        <v>131.22999999999999</v>
      </c>
      <c r="I634" s="19">
        <v>45293</v>
      </c>
      <c r="J634" s="20" t="s">
        <v>42</v>
      </c>
      <c r="K634" s="21">
        <v>2</v>
      </c>
      <c r="L634" s="21"/>
      <c r="M634" s="21"/>
      <c r="N634" s="21"/>
      <c r="O634" s="13" t="s">
        <v>1966</v>
      </c>
      <c r="P634" s="13" t="s">
        <v>1967</v>
      </c>
      <c r="Q634" s="21" t="s">
        <v>44</v>
      </c>
      <c r="R634" s="21"/>
      <c r="S634" s="13" t="s">
        <v>1968</v>
      </c>
      <c r="T634" s="16">
        <v>756.13</v>
      </c>
      <c r="U634" s="23" t="s">
        <v>46</v>
      </c>
      <c r="V634" s="22" t="s">
        <v>68</v>
      </c>
    </row>
    <row r="635" spans="1:22" ht="19.5" customHeight="1" x14ac:dyDescent="0.2">
      <c r="A635" s="13" t="s">
        <v>1969</v>
      </c>
      <c r="B635" s="15" t="s">
        <v>64</v>
      </c>
      <c r="C635" s="13" t="s">
        <v>1970</v>
      </c>
      <c r="D635" s="14">
        <v>1</v>
      </c>
      <c r="E635" s="16">
        <v>195</v>
      </c>
      <c r="F635" s="17">
        <v>40.950000000000003</v>
      </c>
      <c r="G635" s="18">
        <v>195</v>
      </c>
      <c r="H635" s="14">
        <v>40.950000000000003</v>
      </c>
      <c r="I635" s="19">
        <v>45336</v>
      </c>
      <c r="J635" s="20" t="s">
        <v>42</v>
      </c>
      <c r="K635" s="21">
        <v>2</v>
      </c>
      <c r="L635" s="21"/>
      <c r="M635" s="21"/>
      <c r="N635" s="21"/>
      <c r="O635" s="13" t="s">
        <v>1971</v>
      </c>
      <c r="P635" s="13" t="s">
        <v>1972</v>
      </c>
      <c r="Q635" s="21" t="s">
        <v>44</v>
      </c>
      <c r="R635" s="21"/>
      <c r="S635" s="13" t="s">
        <v>214</v>
      </c>
      <c r="T635" s="16">
        <v>235.95</v>
      </c>
      <c r="U635" s="23" t="s">
        <v>46</v>
      </c>
      <c r="V635" s="22" t="s">
        <v>68</v>
      </c>
    </row>
    <row r="636" spans="1:22" ht="19.5" customHeight="1" x14ac:dyDescent="0.2">
      <c r="A636" s="13" t="s">
        <v>1973</v>
      </c>
      <c r="B636" s="15" t="s">
        <v>64</v>
      </c>
      <c r="C636" s="13" t="s">
        <v>1974</v>
      </c>
      <c r="D636" s="14">
        <v>1</v>
      </c>
      <c r="E636" s="16">
        <v>36.369999999999997</v>
      </c>
      <c r="F636" s="17">
        <v>7.6376999999999997</v>
      </c>
      <c r="G636" s="18">
        <v>36.369999999999997</v>
      </c>
      <c r="H636" s="14">
        <v>7.64</v>
      </c>
      <c r="I636" s="19">
        <v>45295</v>
      </c>
      <c r="J636" s="20" t="s">
        <v>42</v>
      </c>
      <c r="K636" s="21">
        <v>2</v>
      </c>
      <c r="L636" s="21"/>
      <c r="M636" s="21"/>
      <c r="N636" s="21"/>
      <c r="O636" s="21" t="s">
        <v>2260</v>
      </c>
      <c r="P636" s="13" t="s">
        <v>1975</v>
      </c>
      <c r="Q636" s="21" t="s">
        <v>44</v>
      </c>
      <c r="R636" s="21"/>
      <c r="S636" s="13" t="s">
        <v>536</v>
      </c>
      <c r="T636" s="16">
        <v>44.01</v>
      </c>
      <c r="U636" s="23" t="s">
        <v>46</v>
      </c>
      <c r="V636" s="22" t="s">
        <v>68</v>
      </c>
    </row>
    <row r="637" spans="1:22" ht="19.5" customHeight="1" x14ac:dyDescent="0.2">
      <c r="A637" s="13" t="s">
        <v>1976</v>
      </c>
      <c r="B637" s="15" t="s">
        <v>40</v>
      </c>
      <c r="C637" s="13" t="s">
        <v>1977</v>
      </c>
      <c r="D637" s="14">
        <v>3</v>
      </c>
      <c r="E637" s="16">
        <v>662</v>
      </c>
      <c r="F637" s="17">
        <v>139.02000000000001</v>
      </c>
      <c r="G637" s="18">
        <v>661.16</v>
      </c>
      <c r="H637" s="14">
        <v>138.84</v>
      </c>
      <c r="I637" s="19">
        <v>45328</v>
      </c>
      <c r="J637" s="20" t="s">
        <v>42</v>
      </c>
      <c r="K637" s="21">
        <v>2</v>
      </c>
      <c r="L637" s="21"/>
      <c r="M637" s="21"/>
      <c r="N637" s="21"/>
      <c r="O637" s="21" t="s">
        <v>2261</v>
      </c>
      <c r="P637" s="13" t="s">
        <v>1978</v>
      </c>
      <c r="Q637" s="21" t="s">
        <v>44</v>
      </c>
      <c r="R637" s="21"/>
      <c r="S637" s="13" t="s">
        <v>876</v>
      </c>
      <c r="T637" s="16">
        <v>800</v>
      </c>
      <c r="U637" s="23" t="s">
        <v>46</v>
      </c>
      <c r="V637" s="22" t="s">
        <v>53</v>
      </c>
    </row>
    <row r="638" spans="1:22" ht="19.5" customHeight="1" x14ac:dyDescent="0.2">
      <c r="A638" s="13" t="s">
        <v>1979</v>
      </c>
      <c r="B638" s="15" t="s">
        <v>64</v>
      </c>
      <c r="C638" s="13" t="s">
        <v>1980</v>
      </c>
      <c r="D638" s="14">
        <v>1</v>
      </c>
      <c r="E638" s="16">
        <v>187</v>
      </c>
      <c r="F638" s="17">
        <v>39.270000000000003</v>
      </c>
      <c r="G638" s="18">
        <v>186.84</v>
      </c>
      <c r="H638" s="14">
        <v>39.24</v>
      </c>
      <c r="I638" s="19">
        <v>45316</v>
      </c>
      <c r="J638" s="20" t="s">
        <v>42</v>
      </c>
      <c r="K638" s="21">
        <v>2</v>
      </c>
      <c r="L638" s="21"/>
      <c r="M638" s="21"/>
      <c r="N638" s="21"/>
      <c r="O638" s="13" t="s">
        <v>1981</v>
      </c>
      <c r="P638" s="13" t="s">
        <v>1982</v>
      </c>
      <c r="Q638" s="21" t="s">
        <v>44</v>
      </c>
      <c r="R638" s="21"/>
      <c r="S638" s="13" t="s">
        <v>1983</v>
      </c>
      <c r="T638" s="16">
        <v>226.08</v>
      </c>
      <c r="U638" s="23" t="s">
        <v>46</v>
      </c>
      <c r="V638" s="22" t="s">
        <v>53</v>
      </c>
    </row>
    <row r="639" spans="1:22" ht="19.5" customHeight="1" x14ac:dyDescent="0.2">
      <c r="A639" s="13" t="s">
        <v>1984</v>
      </c>
      <c r="B639" s="15" t="s">
        <v>64</v>
      </c>
      <c r="C639" s="13" t="s">
        <v>1985</v>
      </c>
      <c r="D639" s="14">
        <v>1</v>
      </c>
      <c r="E639" s="16">
        <v>140.4</v>
      </c>
      <c r="F639" s="17">
        <v>29.484000000000002</v>
      </c>
      <c r="G639" s="18">
        <v>140.4</v>
      </c>
      <c r="H639" s="14">
        <v>29.48</v>
      </c>
      <c r="I639" s="19">
        <v>45295</v>
      </c>
      <c r="J639" s="20" t="s">
        <v>42</v>
      </c>
      <c r="K639" s="21">
        <v>2</v>
      </c>
      <c r="L639" s="21"/>
      <c r="M639" s="21"/>
      <c r="N639" s="21"/>
      <c r="O639" s="13" t="s">
        <v>1986</v>
      </c>
      <c r="P639" s="13" t="s">
        <v>1987</v>
      </c>
      <c r="Q639" s="21" t="s">
        <v>44</v>
      </c>
      <c r="R639" s="21"/>
      <c r="S639" s="13" t="s">
        <v>1432</v>
      </c>
      <c r="T639" s="16">
        <v>169.88</v>
      </c>
      <c r="U639" s="23" t="s">
        <v>46</v>
      </c>
      <c r="V639" s="22" t="s">
        <v>68</v>
      </c>
    </row>
    <row r="640" spans="1:22" ht="19.5" customHeight="1" x14ac:dyDescent="0.2">
      <c r="A640" s="13" t="s">
        <v>1988</v>
      </c>
      <c r="B640" s="15" t="s">
        <v>64</v>
      </c>
      <c r="C640" s="13" t="s">
        <v>1989</v>
      </c>
      <c r="D640" s="14">
        <v>0.1</v>
      </c>
      <c r="E640" s="16">
        <v>351.87</v>
      </c>
      <c r="F640" s="17">
        <v>73.892700000000005</v>
      </c>
      <c r="G640" s="18">
        <v>290.8</v>
      </c>
      <c r="H640" s="14">
        <v>61.07</v>
      </c>
      <c r="I640" s="19">
        <v>45310</v>
      </c>
      <c r="J640" s="20" t="s">
        <v>42</v>
      </c>
      <c r="K640" s="21">
        <v>2</v>
      </c>
      <c r="L640" s="21"/>
      <c r="M640" s="21"/>
      <c r="N640" s="21"/>
      <c r="O640" s="21" t="s">
        <v>2262</v>
      </c>
      <c r="P640" s="13" t="s">
        <v>1990</v>
      </c>
      <c r="Q640" s="21" t="s">
        <v>44</v>
      </c>
      <c r="R640" s="21"/>
      <c r="S640" s="13" t="s">
        <v>254</v>
      </c>
      <c r="T640" s="16">
        <v>351.87</v>
      </c>
      <c r="U640" s="23" t="s">
        <v>46</v>
      </c>
      <c r="V640" s="22" t="s">
        <v>204</v>
      </c>
    </row>
    <row r="641" spans="1:22" ht="19.5" customHeight="1" x14ac:dyDescent="0.2">
      <c r="A641" s="13" t="s">
        <v>1991</v>
      </c>
      <c r="B641" s="15" t="s">
        <v>64</v>
      </c>
      <c r="C641" s="13" t="s">
        <v>1992</v>
      </c>
      <c r="D641" s="14">
        <v>1</v>
      </c>
      <c r="E641" s="16">
        <v>100</v>
      </c>
      <c r="F641" s="17">
        <v>21</v>
      </c>
      <c r="G641" s="18">
        <v>82.2</v>
      </c>
      <c r="H641" s="14">
        <v>17.260000000000002</v>
      </c>
      <c r="I641" s="19">
        <v>45316</v>
      </c>
      <c r="J641" s="20" t="s">
        <v>42</v>
      </c>
      <c r="K641" s="21">
        <v>2</v>
      </c>
      <c r="L641" s="21"/>
      <c r="M641" s="21"/>
      <c r="N641" s="21"/>
      <c r="O641" s="13" t="s">
        <v>1993</v>
      </c>
      <c r="P641" s="13" t="s">
        <v>1994</v>
      </c>
      <c r="Q641" s="21" t="s">
        <v>44</v>
      </c>
      <c r="R641" s="21"/>
      <c r="S641" s="13" t="s">
        <v>130</v>
      </c>
      <c r="T641" s="16">
        <v>99.46</v>
      </c>
      <c r="U641" s="23" t="s">
        <v>46</v>
      </c>
      <c r="V641" s="22" t="s">
        <v>53</v>
      </c>
    </row>
    <row r="642" spans="1:22" ht="19.5" customHeight="1" x14ac:dyDescent="0.2">
      <c r="A642" s="13" t="s">
        <v>1995</v>
      </c>
      <c r="B642" s="15" t="s">
        <v>64</v>
      </c>
      <c r="C642" s="13" t="s">
        <v>1996</v>
      </c>
      <c r="D642" s="14">
        <v>0.1</v>
      </c>
      <c r="E642" s="16">
        <v>45.46</v>
      </c>
      <c r="F642" s="17">
        <v>9.5465999999999998</v>
      </c>
      <c r="G642" s="18">
        <v>45.46</v>
      </c>
      <c r="H642" s="14">
        <v>9.5500000000000007</v>
      </c>
      <c r="I642" s="19">
        <v>45310</v>
      </c>
      <c r="J642" s="20" t="s">
        <v>42</v>
      </c>
      <c r="K642" s="21">
        <v>2</v>
      </c>
      <c r="L642" s="21"/>
      <c r="M642" s="21"/>
      <c r="N642" s="21"/>
      <c r="O642" s="13" t="s">
        <v>1993</v>
      </c>
      <c r="P642" s="13" t="s">
        <v>1994</v>
      </c>
      <c r="Q642" s="21" t="s">
        <v>44</v>
      </c>
      <c r="R642" s="21"/>
      <c r="S642" s="13" t="s">
        <v>130</v>
      </c>
      <c r="T642" s="16">
        <v>55.01</v>
      </c>
      <c r="U642" s="23" t="s">
        <v>46</v>
      </c>
      <c r="V642" s="22" t="s">
        <v>104</v>
      </c>
    </row>
    <row r="643" spans="1:22" ht="19.5" customHeight="1" x14ac:dyDescent="0.2">
      <c r="A643" s="13" t="s">
        <v>1997</v>
      </c>
      <c r="B643" s="15" t="s">
        <v>64</v>
      </c>
      <c r="C643" s="13" t="s">
        <v>1998</v>
      </c>
      <c r="D643" s="14">
        <v>1</v>
      </c>
      <c r="E643" s="16">
        <v>99.84</v>
      </c>
      <c r="F643" s="17">
        <v>20.9664</v>
      </c>
      <c r="G643" s="18">
        <v>99.84</v>
      </c>
      <c r="H643" s="14">
        <v>20.97</v>
      </c>
      <c r="I643" s="19">
        <v>45357</v>
      </c>
      <c r="J643" s="20" t="s">
        <v>42</v>
      </c>
      <c r="K643" s="21">
        <v>2</v>
      </c>
      <c r="L643" s="21"/>
      <c r="M643" s="21"/>
      <c r="N643" s="21"/>
      <c r="O643" s="13" t="s">
        <v>1993</v>
      </c>
      <c r="P643" s="13" t="s">
        <v>1994</v>
      </c>
      <c r="Q643" s="21" t="s">
        <v>44</v>
      </c>
      <c r="R643" s="21"/>
      <c r="S643" s="13" t="s">
        <v>1999</v>
      </c>
      <c r="T643" s="16">
        <v>120.81</v>
      </c>
      <c r="U643" s="23" t="s">
        <v>46</v>
      </c>
      <c r="V643" s="22" t="s">
        <v>204</v>
      </c>
    </row>
    <row r="644" spans="1:22" ht="19.5" customHeight="1" x14ac:dyDescent="0.2">
      <c r="A644" s="13" t="s">
        <v>2000</v>
      </c>
      <c r="B644" s="15" t="s">
        <v>64</v>
      </c>
      <c r="C644" s="13" t="s">
        <v>2001</v>
      </c>
      <c r="D644" s="14">
        <v>0.1</v>
      </c>
      <c r="E644" s="16">
        <v>8.93</v>
      </c>
      <c r="F644" s="17">
        <v>1.8753</v>
      </c>
      <c r="G644" s="18">
        <v>8.93</v>
      </c>
      <c r="H644" s="14">
        <v>1.88</v>
      </c>
      <c r="I644" s="19">
        <v>45293</v>
      </c>
      <c r="J644" s="20" t="s">
        <v>42</v>
      </c>
      <c r="K644" s="21">
        <v>2</v>
      </c>
      <c r="L644" s="21"/>
      <c r="M644" s="21"/>
      <c r="N644" s="21"/>
      <c r="O644" s="13" t="s">
        <v>1993</v>
      </c>
      <c r="P644" s="13" t="s">
        <v>1994</v>
      </c>
      <c r="Q644" s="21" t="s">
        <v>44</v>
      </c>
      <c r="R644" s="21"/>
      <c r="S644" s="13" t="s">
        <v>130</v>
      </c>
      <c r="T644" s="16">
        <v>10.81</v>
      </c>
      <c r="U644" s="23" t="s">
        <v>46</v>
      </c>
      <c r="V644" s="22" t="s">
        <v>104</v>
      </c>
    </row>
    <row r="645" spans="1:22" ht="19.5" customHeight="1" x14ac:dyDescent="0.2">
      <c r="A645" s="13" t="s">
        <v>2002</v>
      </c>
      <c r="B645" s="15" t="s">
        <v>64</v>
      </c>
      <c r="C645" s="13" t="s">
        <v>2003</v>
      </c>
      <c r="D645" s="14">
        <v>0.1</v>
      </c>
      <c r="E645" s="16">
        <v>38.29</v>
      </c>
      <c r="F645" s="17">
        <v>8.0409000000000006</v>
      </c>
      <c r="G645" s="18">
        <v>38.29</v>
      </c>
      <c r="H645" s="14">
        <v>8.0399999999999991</v>
      </c>
      <c r="I645" s="19">
        <v>45293</v>
      </c>
      <c r="J645" s="20" t="s">
        <v>42</v>
      </c>
      <c r="K645" s="21">
        <v>2</v>
      </c>
      <c r="L645" s="21"/>
      <c r="M645" s="21"/>
      <c r="N645" s="21"/>
      <c r="O645" s="13" t="s">
        <v>1993</v>
      </c>
      <c r="P645" s="13" t="s">
        <v>1994</v>
      </c>
      <c r="Q645" s="21" t="s">
        <v>44</v>
      </c>
      <c r="R645" s="21"/>
      <c r="S645" s="13" t="s">
        <v>130</v>
      </c>
      <c r="T645" s="16">
        <v>46.33</v>
      </c>
      <c r="U645" s="23" t="s">
        <v>46</v>
      </c>
      <c r="V645" s="22" t="s">
        <v>104</v>
      </c>
    </row>
    <row r="646" spans="1:22" ht="19.5" customHeight="1" x14ac:dyDescent="0.2">
      <c r="A646" s="13" t="s">
        <v>2004</v>
      </c>
      <c r="B646" s="15" t="s">
        <v>64</v>
      </c>
      <c r="C646" s="13" t="s">
        <v>2005</v>
      </c>
      <c r="D646" s="14">
        <v>0.1</v>
      </c>
      <c r="E646" s="16">
        <v>53.12</v>
      </c>
      <c r="F646" s="17">
        <v>11.155200000000001</v>
      </c>
      <c r="G646" s="18">
        <v>53.15</v>
      </c>
      <c r="H646" s="14">
        <v>11.16</v>
      </c>
      <c r="I646" s="19">
        <v>45310</v>
      </c>
      <c r="J646" s="20" t="s">
        <v>42</v>
      </c>
      <c r="K646" s="21">
        <v>2</v>
      </c>
      <c r="L646" s="21"/>
      <c r="M646" s="21"/>
      <c r="N646" s="21"/>
      <c r="O646" s="13" t="s">
        <v>1993</v>
      </c>
      <c r="P646" s="13" t="s">
        <v>1994</v>
      </c>
      <c r="Q646" s="21" t="s">
        <v>44</v>
      </c>
      <c r="R646" s="21"/>
      <c r="S646" s="13" t="s">
        <v>130</v>
      </c>
      <c r="T646" s="16">
        <v>64.31</v>
      </c>
      <c r="U646" s="23" t="s">
        <v>46</v>
      </c>
      <c r="V646" s="22" t="s">
        <v>104</v>
      </c>
    </row>
    <row r="647" spans="1:22" ht="19.5" customHeight="1" x14ac:dyDescent="0.2">
      <c r="A647" s="13" t="s">
        <v>2006</v>
      </c>
      <c r="B647" s="15" t="s">
        <v>64</v>
      </c>
      <c r="C647" s="13" t="s">
        <v>2007</v>
      </c>
      <c r="D647" s="14">
        <v>0.1</v>
      </c>
      <c r="E647" s="16">
        <v>16.7</v>
      </c>
      <c r="F647" s="17">
        <v>3.5070000000000001</v>
      </c>
      <c r="G647" s="18">
        <v>16.7</v>
      </c>
      <c r="H647" s="14">
        <v>3.51</v>
      </c>
      <c r="I647" s="19">
        <v>45322</v>
      </c>
      <c r="J647" s="20" t="s">
        <v>42</v>
      </c>
      <c r="K647" s="21">
        <v>2</v>
      </c>
      <c r="L647" s="21"/>
      <c r="M647" s="21"/>
      <c r="N647" s="21"/>
      <c r="O647" s="13" t="s">
        <v>1993</v>
      </c>
      <c r="P647" s="13" t="s">
        <v>1994</v>
      </c>
      <c r="Q647" s="21" t="s">
        <v>44</v>
      </c>
      <c r="R647" s="21"/>
      <c r="S647" s="13" t="s">
        <v>130</v>
      </c>
      <c r="T647" s="16">
        <v>20.21</v>
      </c>
      <c r="U647" s="23" t="s">
        <v>46</v>
      </c>
      <c r="V647" s="22" t="s">
        <v>104</v>
      </c>
    </row>
    <row r="648" spans="1:22" ht="19.5" customHeight="1" x14ac:dyDescent="0.2">
      <c r="A648" s="13" t="s">
        <v>2008</v>
      </c>
      <c r="B648" s="15" t="s">
        <v>64</v>
      </c>
      <c r="C648" s="13" t="s">
        <v>2009</v>
      </c>
      <c r="D648" s="14">
        <v>0.1</v>
      </c>
      <c r="E648" s="16">
        <v>27.09</v>
      </c>
      <c r="F648" s="17">
        <v>5.6889000000000003</v>
      </c>
      <c r="G648" s="18">
        <v>27.09</v>
      </c>
      <c r="H648" s="14">
        <v>5.69</v>
      </c>
      <c r="I648" s="19">
        <v>45355</v>
      </c>
      <c r="J648" s="20" t="s">
        <v>42</v>
      </c>
      <c r="K648" s="21">
        <v>2</v>
      </c>
      <c r="L648" s="21"/>
      <c r="M648" s="21"/>
      <c r="N648" s="21"/>
      <c r="O648" s="13" t="s">
        <v>1993</v>
      </c>
      <c r="P648" s="13" t="s">
        <v>1994</v>
      </c>
      <c r="Q648" s="21" t="s">
        <v>44</v>
      </c>
      <c r="R648" s="21"/>
      <c r="S648" s="13" t="s">
        <v>130</v>
      </c>
      <c r="T648" s="16">
        <v>32.78</v>
      </c>
      <c r="U648" s="23" t="s">
        <v>46</v>
      </c>
      <c r="V648" s="22" t="s">
        <v>104</v>
      </c>
    </row>
    <row r="649" spans="1:22" ht="19.5" customHeight="1" x14ac:dyDescent="0.2">
      <c r="A649" s="13" t="s">
        <v>2010</v>
      </c>
      <c r="B649" s="15" t="s">
        <v>64</v>
      </c>
      <c r="C649" s="13" t="s">
        <v>2011</v>
      </c>
      <c r="D649" s="14">
        <v>0.1</v>
      </c>
      <c r="E649" s="16">
        <v>1.81</v>
      </c>
      <c r="F649" s="17">
        <v>0.38009999999999999</v>
      </c>
      <c r="G649" s="18">
        <v>1.81</v>
      </c>
      <c r="H649" s="14">
        <v>0.38</v>
      </c>
      <c r="I649" s="19">
        <v>45293</v>
      </c>
      <c r="J649" s="20" t="s">
        <v>42</v>
      </c>
      <c r="K649" s="21">
        <v>2</v>
      </c>
      <c r="L649" s="21"/>
      <c r="M649" s="21"/>
      <c r="N649" s="21"/>
      <c r="O649" s="13" t="s">
        <v>1993</v>
      </c>
      <c r="P649" s="13" t="s">
        <v>1994</v>
      </c>
      <c r="Q649" s="21" t="s">
        <v>44</v>
      </c>
      <c r="R649" s="21"/>
      <c r="S649" s="13" t="s">
        <v>130</v>
      </c>
      <c r="T649" s="16">
        <v>2.19</v>
      </c>
      <c r="U649" s="23" t="s">
        <v>46</v>
      </c>
      <c r="V649" s="22" t="s">
        <v>104</v>
      </c>
    </row>
    <row r="650" spans="1:22" ht="19.5" customHeight="1" x14ac:dyDescent="0.2">
      <c r="A650" s="13" t="s">
        <v>2012</v>
      </c>
      <c r="B650" s="15" t="s">
        <v>64</v>
      </c>
      <c r="C650" s="13" t="s">
        <v>2013</v>
      </c>
      <c r="D650" s="14">
        <v>0.1</v>
      </c>
      <c r="E650" s="16">
        <v>42.05</v>
      </c>
      <c r="F650" s="17">
        <v>8.8305000000000007</v>
      </c>
      <c r="G650" s="18">
        <v>42.05</v>
      </c>
      <c r="H650" s="14">
        <v>8.83</v>
      </c>
      <c r="I650" s="19">
        <v>45336</v>
      </c>
      <c r="J650" s="20" t="s">
        <v>42</v>
      </c>
      <c r="K650" s="21">
        <v>2</v>
      </c>
      <c r="L650" s="21"/>
      <c r="M650" s="21"/>
      <c r="N650" s="21"/>
      <c r="O650" s="13" t="s">
        <v>1993</v>
      </c>
      <c r="P650" s="13" t="s">
        <v>1994</v>
      </c>
      <c r="Q650" s="21" t="s">
        <v>44</v>
      </c>
      <c r="R650" s="21"/>
      <c r="S650" s="13" t="s">
        <v>130</v>
      </c>
      <c r="T650" s="16">
        <v>50.88</v>
      </c>
      <c r="U650" s="23" t="s">
        <v>46</v>
      </c>
      <c r="V650" s="22" t="s">
        <v>104</v>
      </c>
    </row>
    <row r="651" spans="1:22" ht="19.5" customHeight="1" x14ac:dyDescent="0.2">
      <c r="A651" s="13" t="s">
        <v>2014</v>
      </c>
      <c r="B651" s="15" t="s">
        <v>64</v>
      </c>
      <c r="C651" s="13" t="s">
        <v>2015</v>
      </c>
      <c r="D651" s="14">
        <v>0.1</v>
      </c>
      <c r="E651" s="16">
        <v>39.380000000000003</v>
      </c>
      <c r="F651" s="17">
        <v>8.2698</v>
      </c>
      <c r="G651" s="18">
        <v>39.380000000000003</v>
      </c>
      <c r="H651" s="14">
        <v>8.27</v>
      </c>
      <c r="I651" s="19">
        <v>45362</v>
      </c>
      <c r="J651" s="20" t="s">
        <v>42</v>
      </c>
      <c r="K651" s="21">
        <v>2</v>
      </c>
      <c r="L651" s="21"/>
      <c r="M651" s="21"/>
      <c r="N651" s="21"/>
      <c r="O651" s="13" t="s">
        <v>1993</v>
      </c>
      <c r="P651" s="13" t="s">
        <v>1994</v>
      </c>
      <c r="Q651" s="21" t="s">
        <v>44</v>
      </c>
      <c r="R651" s="21"/>
      <c r="S651" s="13" t="s">
        <v>130</v>
      </c>
      <c r="T651" s="16">
        <v>47.65</v>
      </c>
      <c r="U651" s="23" t="s">
        <v>46</v>
      </c>
      <c r="V651" s="22" t="s">
        <v>104</v>
      </c>
    </row>
    <row r="652" spans="1:22" ht="19.5" customHeight="1" x14ac:dyDescent="0.2">
      <c r="A652" s="13" t="s">
        <v>2016</v>
      </c>
      <c r="B652" s="15" t="s">
        <v>64</v>
      </c>
      <c r="C652" s="13" t="s">
        <v>1996</v>
      </c>
      <c r="D652" s="14">
        <v>0.1</v>
      </c>
      <c r="E652" s="16">
        <v>98.22</v>
      </c>
      <c r="F652" s="17">
        <v>20.626200000000001</v>
      </c>
      <c r="G652" s="18">
        <v>98.14</v>
      </c>
      <c r="H652" s="14">
        <v>20.61</v>
      </c>
      <c r="I652" s="19">
        <v>45348</v>
      </c>
      <c r="J652" s="20" t="s">
        <v>42</v>
      </c>
      <c r="K652" s="21">
        <v>2</v>
      </c>
      <c r="L652" s="21"/>
      <c r="M652" s="21"/>
      <c r="N652" s="21"/>
      <c r="O652" s="13" t="s">
        <v>1993</v>
      </c>
      <c r="P652" s="13" t="s">
        <v>1994</v>
      </c>
      <c r="Q652" s="21" t="s">
        <v>44</v>
      </c>
      <c r="R652" s="21"/>
      <c r="S652" s="13" t="s">
        <v>694</v>
      </c>
      <c r="T652" s="16">
        <v>118.75</v>
      </c>
      <c r="U652" s="23" t="s">
        <v>46</v>
      </c>
      <c r="V652" s="22" t="s">
        <v>104</v>
      </c>
    </row>
    <row r="653" spans="1:22" ht="19.5" customHeight="1" x14ac:dyDescent="0.2">
      <c r="A653" s="13" t="s">
        <v>2017</v>
      </c>
      <c r="B653" s="15" t="s">
        <v>64</v>
      </c>
      <c r="C653" s="13" t="s">
        <v>2018</v>
      </c>
      <c r="D653" s="14">
        <v>0.1</v>
      </c>
      <c r="E653" s="16">
        <v>66.78</v>
      </c>
      <c r="F653" s="17">
        <v>14.0238</v>
      </c>
      <c r="G653" s="18">
        <v>66.78</v>
      </c>
      <c r="H653" s="14">
        <v>14.02</v>
      </c>
      <c r="I653" s="19">
        <v>45355</v>
      </c>
      <c r="J653" s="20" t="s">
        <v>42</v>
      </c>
      <c r="K653" s="21">
        <v>2</v>
      </c>
      <c r="L653" s="21"/>
      <c r="M653" s="21"/>
      <c r="N653" s="21"/>
      <c r="O653" s="13" t="s">
        <v>1993</v>
      </c>
      <c r="P653" s="13" t="s">
        <v>1994</v>
      </c>
      <c r="Q653" s="21" t="s">
        <v>44</v>
      </c>
      <c r="R653" s="21"/>
      <c r="S653" s="13" t="s">
        <v>130</v>
      </c>
      <c r="T653" s="16">
        <v>80.8</v>
      </c>
      <c r="U653" s="23" t="s">
        <v>46</v>
      </c>
      <c r="V653" s="22" t="s">
        <v>104</v>
      </c>
    </row>
    <row r="654" spans="1:22" ht="19.5" customHeight="1" x14ac:dyDescent="0.2">
      <c r="A654" s="13" t="s">
        <v>2019</v>
      </c>
      <c r="B654" s="15" t="s">
        <v>64</v>
      </c>
      <c r="C654" s="13" t="s">
        <v>2020</v>
      </c>
      <c r="D654" s="14">
        <v>0.1</v>
      </c>
      <c r="E654" s="16">
        <v>53.08</v>
      </c>
      <c r="F654" s="17">
        <v>11.146800000000001</v>
      </c>
      <c r="G654" s="18">
        <v>53.08</v>
      </c>
      <c r="H654" s="14">
        <v>11.15</v>
      </c>
      <c r="I654" s="19">
        <v>45355</v>
      </c>
      <c r="J654" s="20" t="s">
        <v>42</v>
      </c>
      <c r="K654" s="21">
        <v>2</v>
      </c>
      <c r="L654" s="21"/>
      <c r="M654" s="21"/>
      <c r="N654" s="21"/>
      <c r="O654" s="13" t="s">
        <v>1993</v>
      </c>
      <c r="P654" s="13" t="s">
        <v>1994</v>
      </c>
      <c r="Q654" s="21" t="s">
        <v>44</v>
      </c>
      <c r="R654" s="21"/>
      <c r="S654" s="13" t="s">
        <v>130</v>
      </c>
      <c r="T654" s="16">
        <v>64.23</v>
      </c>
      <c r="U654" s="23" t="s">
        <v>46</v>
      </c>
      <c r="V654" s="22" t="s">
        <v>104</v>
      </c>
    </row>
    <row r="655" spans="1:22" ht="19.5" customHeight="1" x14ac:dyDescent="0.2">
      <c r="A655" s="13" t="s">
        <v>2021</v>
      </c>
      <c r="B655" s="15" t="s">
        <v>64</v>
      </c>
      <c r="C655" s="13" t="s">
        <v>2022</v>
      </c>
      <c r="D655" s="14">
        <v>0.1</v>
      </c>
      <c r="E655" s="16">
        <v>75.34</v>
      </c>
      <c r="F655" s="17">
        <v>15.821400000000001</v>
      </c>
      <c r="G655" s="18">
        <v>75.34</v>
      </c>
      <c r="H655" s="14">
        <v>15.82</v>
      </c>
      <c r="I655" s="19">
        <v>45355</v>
      </c>
      <c r="J655" s="20" t="s">
        <v>42</v>
      </c>
      <c r="K655" s="21">
        <v>2</v>
      </c>
      <c r="L655" s="21"/>
      <c r="M655" s="21"/>
      <c r="N655" s="21"/>
      <c r="O655" s="13" t="s">
        <v>1993</v>
      </c>
      <c r="P655" s="13" t="s">
        <v>1994</v>
      </c>
      <c r="Q655" s="21" t="s">
        <v>44</v>
      </c>
      <c r="R655" s="21"/>
      <c r="S655" s="13" t="s">
        <v>130</v>
      </c>
      <c r="T655" s="16">
        <v>91.16</v>
      </c>
      <c r="U655" s="23" t="s">
        <v>46</v>
      </c>
      <c r="V655" s="22" t="s">
        <v>104</v>
      </c>
    </row>
    <row r="656" spans="1:22" ht="19.5" customHeight="1" x14ac:dyDescent="0.2">
      <c r="A656" s="13" t="s">
        <v>2023</v>
      </c>
      <c r="B656" s="15" t="s">
        <v>64</v>
      </c>
      <c r="C656" s="13" t="s">
        <v>2024</v>
      </c>
      <c r="D656" s="14">
        <v>0.1</v>
      </c>
      <c r="E656" s="16">
        <v>53.12</v>
      </c>
      <c r="F656" s="17">
        <v>11.155200000000001</v>
      </c>
      <c r="G656" s="18">
        <v>53.15</v>
      </c>
      <c r="H656" s="14">
        <v>11.16</v>
      </c>
      <c r="I656" s="19">
        <v>45362</v>
      </c>
      <c r="J656" s="20" t="s">
        <v>42</v>
      </c>
      <c r="K656" s="21">
        <v>2</v>
      </c>
      <c r="L656" s="21"/>
      <c r="M656" s="21"/>
      <c r="N656" s="21"/>
      <c r="O656" s="13" t="s">
        <v>1993</v>
      </c>
      <c r="P656" s="13" t="s">
        <v>1994</v>
      </c>
      <c r="Q656" s="21" t="s">
        <v>44</v>
      </c>
      <c r="R656" s="21"/>
      <c r="S656" s="13" t="s">
        <v>130</v>
      </c>
      <c r="T656" s="16">
        <v>64.31</v>
      </c>
      <c r="U656" s="23" t="s">
        <v>46</v>
      </c>
      <c r="V656" s="22" t="s">
        <v>104</v>
      </c>
    </row>
    <row r="657" spans="1:22" ht="19.5" customHeight="1" x14ac:dyDescent="0.2">
      <c r="A657" s="13" t="s">
        <v>2025</v>
      </c>
      <c r="B657" s="15" t="s">
        <v>64</v>
      </c>
      <c r="C657" s="13" t="s">
        <v>2026</v>
      </c>
      <c r="D657" s="14">
        <v>0.1</v>
      </c>
      <c r="E657" s="16">
        <v>10.4</v>
      </c>
      <c r="F657" s="17">
        <v>2.1840000000000002</v>
      </c>
      <c r="G657" s="18">
        <v>10.4</v>
      </c>
      <c r="H657" s="14">
        <v>2.1800000000000002</v>
      </c>
      <c r="I657" s="19">
        <v>45362</v>
      </c>
      <c r="J657" s="20" t="s">
        <v>42</v>
      </c>
      <c r="K657" s="21">
        <v>2</v>
      </c>
      <c r="L657" s="21"/>
      <c r="M657" s="21"/>
      <c r="N657" s="21"/>
      <c r="O657" s="13" t="s">
        <v>1993</v>
      </c>
      <c r="P657" s="13" t="s">
        <v>1994</v>
      </c>
      <c r="Q657" s="21" t="s">
        <v>44</v>
      </c>
      <c r="R657" s="21"/>
      <c r="S657" s="13" t="s">
        <v>130</v>
      </c>
      <c r="T657" s="16">
        <v>12.58</v>
      </c>
      <c r="U657" s="23" t="s">
        <v>46</v>
      </c>
      <c r="V657" s="22" t="s">
        <v>104</v>
      </c>
    </row>
    <row r="658" spans="1:22" ht="19.5" customHeight="1" x14ac:dyDescent="0.2">
      <c r="A658" s="13" t="s">
        <v>2027</v>
      </c>
      <c r="B658" s="15" t="s">
        <v>64</v>
      </c>
      <c r="C658" s="13" t="s">
        <v>2028</v>
      </c>
      <c r="D658" s="14">
        <v>1</v>
      </c>
      <c r="E658" s="16">
        <v>48.9</v>
      </c>
      <c r="F658" s="17">
        <v>10.269</v>
      </c>
      <c r="G658" s="18">
        <v>48.9</v>
      </c>
      <c r="H658" s="14">
        <v>10.27</v>
      </c>
      <c r="I658" s="19">
        <v>45355</v>
      </c>
      <c r="J658" s="20" t="s">
        <v>42</v>
      </c>
      <c r="K658" s="21">
        <v>2</v>
      </c>
      <c r="L658" s="21"/>
      <c r="M658" s="21"/>
      <c r="N658" s="21"/>
      <c r="O658" s="13" t="s">
        <v>2029</v>
      </c>
      <c r="P658" s="13" t="s">
        <v>2030</v>
      </c>
      <c r="Q658" s="21" t="s">
        <v>44</v>
      </c>
      <c r="R658" s="21"/>
      <c r="S658" s="13" t="s">
        <v>170</v>
      </c>
      <c r="T658" s="16">
        <v>59.17</v>
      </c>
      <c r="U658" s="23" t="s">
        <v>46</v>
      </c>
      <c r="V658" s="22" t="s">
        <v>104</v>
      </c>
    </row>
    <row r="659" spans="1:22" ht="19.5" customHeight="1" x14ac:dyDescent="0.2">
      <c r="A659" s="13" t="s">
        <v>2031</v>
      </c>
      <c r="B659" s="15" t="s">
        <v>64</v>
      </c>
      <c r="C659" s="13" t="s">
        <v>2032</v>
      </c>
      <c r="D659" s="14">
        <v>0.1</v>
      </c>
      <c r="E659" s="16">
        <v>8.2799999999999994</v>
      </c>
      <c r="F659" s="17">
        <v>1.7387999999999999</v>
      </c>
      <c r="G659" s="18">
        <v>8.2799999999999994</v>
      </c>
      <c r="H659" s="14">
        <v>1.74</v>
      </c>
      <c r="I659" s="19">
        <v>45308</v>
      </c>
      <c r="J659" s="20" t="s">
        <v>42</v>
      </c>
      <c r="K659" s="21">
        <v>2</v>
      </c>
      <c r="L659" s="21"/>
      <c r="M659" s="21"/>
      <c r="N659" s="21"/>
      <c r="O659" s="13" t="s">
        <v>1993</v>
      </c>
      <c r="P659" s="13" t="s">
        <v>1994</v>
      </c>
      <c r="Q659" s="21" t="s">
        <v>44</v>
      </c>
      <c r="R659" s="21"/>
      <c r="S659" s="13" t="s">
        <v>130</v>
      </c>
      <c r="T659" s="16">
        <v>10.02</v>
      </c>
      <c r="U659" s="23" t="s">
        <v>46</v>
      </c>
      <c r="V659" s="22" t="s">
        <v>104</v>
      </c>
    </row>
    <row r="660" spans="1:22" ht="19.5" customHeight="1" x14ac:dyDescent="0.2">
      <c r="A660" s="13" t="s">
        <v>2033</v>
      </c>
      <c r="B660" s="15" t="s">
        <v>64</v>
      </c>
      <c r="C660" s="13" t="s">
        <v>2034</v>
      </c>
      <c r="D660" s="14">
        <v>0.1</v>
      </c>
      <c r="E660" s="16">
        <v>40.590000000000003</v>
      </c>
      <c r="F660" s="17">
        <v>8.5238999999999994</v>
      </c>
      <c r="G660" s="18">
        <v>40.590000000000003</v>
      </c>
      <c r="H660" s="14">
        <v>8.52</v>
      </c>
      <c r="I660" s="19">
        <v>45348</v>
      </c>
      <c r="J660" s="20" t="s">
        <v>42</v>
      </c>
      <c r="K660" s="21">
        <v>2</v>
      </c>
      <c r="L660" s="21"/>
      <c r="M660" s="21"/>
      <c r="N660" s="21"/>
      <c r="O660" s="13" t="s">
        <v>1993</v>
      </c>
      <c r="P660" s="13" t="s">
        <v>1994</v>
      </c>
      <c r="Q660" s="21" t="s">
        <v>44</v>
      </c>
      <c r="R660" s="21"/>
      <c r="S660" s="13" t="s">
        <v>130</v>
      </c>
      <c r="T660" s="16">
        <v>49.11</v>
      </c>
      <c r="U660" s="23" t="s">
        <v>46</v>
      </c>
      <c r="V660" s="22" t="s">
        <v>104</v>
      </c>
    </row>
    <row r="661" spans="1:22" ht="19.5" customHeight="1" x14ac:dyDescent="0.2">
      <c r="A661" s="13" t="s">
        <v>2035</v>
      </c>
      <c r="B661" s="15" t="s">
        <v>40</v>
      </c>
      <c r="C661" s="13" t="s">
        <v>2036</v>
      </c>
      <c r="D661" s="14">
        <v>1</v>
      </c>
      <c r="E661" s="16">
        <v>662</v>
      </c>
      <c r="F661" s="17">
        <v>139.02000000000001</v>
      </c>
      <c r="G661" s="18">
        <v>661.16</v>
      </c>
      <c r="H661" s="14">
        <v>138.84</v>
      </c>
      <c r="I661" s="19">
        <v>45328</v>
      </c>
      <c r="J661" s="20" t="s">
        <v>42</v>
      </c>
      <c r="K661" s="21">
        <v>2</v>
      </c>
      <c r="L661" s="21"/>
      <c r="M661" s="21"/>
      <c r="N661" s="21"/>
      <c r="O661" s="21" t="s">
        <v>2263</v>
      </c>
      <c r="P661" s="13" t="s">
        <v>2037</v>
      </c>
      <c r="Q661" s="21" t="s">
        <v>44</v>
      </c>
      <c r="R661" s="21"/>
      <c r="S661" s="13" t="s">
        <v>876</v>
      </c>
      <c r="T661" s="16">
        <v>800</v>
      </c>
      <c r="U661" s="23" t="s">
        <v>46</v>
      </c>
      <c r="V661" s="22" t="s">
        <v>53</v>
      </c>
    </row>
    <row r="662" spans="1:22" ht="19.5" customHeight="1" x14ac:dyDescent="0.2">
      <c r="A662" s="13" t="s">
        <v>2038</v>
      </c>
      <c r="B662" s="15" t="s">
        <v>64</v>
      </c>
      <c r="C662" s="13" t="s">
        <v>2039</v>
      </c>
      <c r="D662" s="14">
        <v>1</v>
      </c>
      <c r="E662" s="16">
        <v>840</v>
      </c>
      <c r="F662" s="17">
        <v>176.4</v>
      </c>
      <c r="G662" s="18">
        <v>840</v>
      </c>
      <c r="H662" s="14">
        <v>176.4</v>
      </c>
      <c r="I662" s="19">
        <v>45323</v>
      </c>
      <c r="J662" s="20" t="s">
        <v>42</v>
      </c>
      <c r="K662" s="21">
        <v>2</v>
      </c>
      <c r="L662" s="21"/>
      <c r="M662" s="21"/>
      <c r="N662" s="21"/>
      <c r="O662" s="13" t="s">
        <v>2040</v>
      </c>
      <c r="P662" s="13" t="s">
        <v>2041</v>
      </c>
      <c r="Q662" s="21" t="s">
        <v>44</v>
      </c>
      <c r="R662" s="21"/>
      <c r="S662" s="13" t="s">
        <v>2042</v>
      </c>
      <c r="T662" s="16">
        <v>1016.4</v>
      </c>
      <c r="U662" s="23" t="s">
        <v>46</v>
      </c>
      <c r="V662" s="22" t="s">
        <v>53</v>
      </c>
    </row>
    <row r="663" spans="1:22" ht="19.5" customHeight="1" x14ac:dyDescent="0.2">
      <c r="A663" s="13" t="s">
        <v>2043</v>
      </c>
      <c r="B663" s="15" t="s">
        <v>64</v>
      </c>
      <c r="C663" s="13" t="s">
        <v>2044</v>
      </c>
      <c r="D663" s="14">
        <v>1</v>
      </c>
      <c r="E663" s="16">
        <v>956.86</v>
      </c>
      <c r="F663" s="17">
        <v>200.94059999999999</v>
      </c>
      <c r="G663" s="18">
        <v>956.85</v>
      </c>
      <c r="H663" s="14">
        <v>38.270000000000003</v>
      </c>
      <c r="I663" s="19">
        <v>45355</v>
      </c>
      <c r="J663" s="20" t="s">
        <v>42</v>
      </c>
      <c r="K663" s="21">
        <v>2</v>
      </c>
      <c r="L663" s="21"/>
      <c r="M663" s="21"/>
      <c r="N663" s="21"/>
      <c r="O663" s="21" t="s">
        <v>2264</v>
      </c>
      <c r="P663" s="13" t="s">
        <v>2045</v>
      </c>
      <c r="Q663" s="21" t="s">
        <v>44</v>
      </c>
      <c r="R663" s="21"/>
      <c r="S663" s="13" t="s">
        <v>227</v>
      </c>
      <c r="T663" s="16">
        <v>995.12</v>
      </c>
      <c r="U663" s="23" t="s">
        <v>46</v>
      </c>
      <c r="V663" s="22" t="s">
        <v>204</v>
      </c>
    </row>
    <row r="664" spans="1:22" ht="19.5" customHeight="1" x14ac:dyDescent="0.2">
      <c r="A664" s="13" t="s">
        <v>2046</v>
      </c>
      <c r="B664" s="15" t="s">
        <v>40</v>
      </c>
      <c r="C664" s="13" t="s">
        <v>2047</v>
      </c>
      <c r="D664" s="14">
        <v>12</v>
      </c>
      <c r="E664" s="16">
        <v>464</v>
      </c>
      <c r="F664" s="17">
        <v>97.44</v>
      </c>
      <c r="G664" s="18">
        <v>464</v>
      </c>
      <c r="H664" s="14">
        <v>97.44</v>
      </c>
      <c r="I664" s="19">
        <v>45321</v>
      </c>
      <c r="J664" s="20" t="s">
        <v>42</v>
      </c>
      <c r="K664" s="21">
        <v>2</v>
      </c>
      <c r="L664" s="21"/>
      <c r="M664" s="21"/>
      <c r="N664" s="21"/>
      <c r="O664" s="21" t="s">
        <v>2265</v>
      </c>
      <c r="P664" s="13" t="s">
        <v>2048</v>
      </c>
      <c r="Q664" s="21" t="s">
        <v>44</v>
      </c>
      <c r="R664" s="21"/>
      <c r="S664" s="13" t="s">
        <v>2049</v>
      </c>
      <c r="T664" s="16">
        <v>561.44000000000005</v>
      </c>
      <c r="U664" s="23" t="s">
        <v>46</v>
      </c>
      <c r="V664" s="22" t="s">
        <v>47</v>
      </c>
    </row>
    <row r="665" spans="1:22" ht="19.5" customHeight="1" x14ac:dyDescent="0.2">
      <c r="A665" s="13" t="s">
        <v>2050</v>
      </c>
      <c r="B665" s="15" t="s">
        <v>64</v>
      </c>
      <c r="C665" s="13" t="s">
        <v>2051</v>
      </c>
      <c r="D665" s="14">
        <v>0.1</v>
      </c>
      <c r="E665" s="16">
        <v>560.64</v>
      </c>
      <c r="F665" s="17">
        <v>117.73439999999999</v>
      </c>
      <c r="G665" s="18">
        <v>560.64</v>
      </c>
      <c r="H665" s="14">
        <v>117.73</v>
      </c>
      <c r="I665" s="19">
        <v>45334</v>
      </c>
      <c r="J665" s="20" t="s">
        <v>42</v>
      </c>
      <c r="K665" s="21">
        <v>2</v>
      </c>
      <c r="L665" s="21"/>
      <c r="M665" s="21"/>
      <c r="N665" s="21"/>
      <c r="O665" s="13" t="s">
        <v>1703</v>
      </c>
      <c r="P665" s="13" t="s">
        <v>2052</v>
      </c>
      <c r="Q665" s="21" t="s">
        <v>44</v>
      </c>
      <c r="R665" s="21"/>
      <c r="S665" s="13" t="s">
        <v>2053</v>
      </c>
      <c r="T665" s="16">
        <v>678.37</v>
      </c>
      <c r="U665" s="23" t="s">
        <v>46</v>
      </c>
      <c r="V665" s="22" t="s">
        <v>191</v>
      </c>
    </row>
    <row r="666" spans="1:22" ht="19.5" customHeight="1" x14ac:dyDescent="0.2">
      <c r="A666" s="13" t="s">
        <v>2054</v>
      </c>
      <c r="B666" s="15" t="s">
        <v>40</v>
      </c>
      <c r="C666" s="13" t="s">
        <v>2055</v>
      </c>
      <c r="D666" s="14">
        <v>0.2</v>
      </c>
      <c r="E666" s="16">
        <v>150</v>
      </c>
      <c r="F666" s="17">
        <v>0</v>
      </c>
      <c r="G666" s="18">
        <v>150</v>
      </c>
      <c r="H666" s="14">
        <v>0</v>
      </c>
      <c r="I666" s="19">
        <v>45334</v>
      </c>
      <c r="J666" s="20" t="s">
        <v>42</v>
      </c>
      <c r="K666" s="21">
        <v>2</v>
      </c>
      <c r="L666" s="21"/>
      <c r="M666" s="21"/>
      <c r="N666" s="21"/>
      <c r="O666" s="13" t="s">
        <v>2056</v>
      </c>
      <c r="P666" s="13" t="s">
        <v>2057</v>
      </c>
      <c r="Q666" s="21" t="s">
        <v>44</v>
      </c>
      <c r="R666" s="21"/>
      <c r="S666" s="13" t="s">
        <v>305</v>
      </c>
      <c r="T666" s="16">
        <v>150</v>
      </c>
      <c r="U666" s="23" t="s">
        <v>46</v>
      </c>
      <c r="V666" s="22" t="s">
        <v>62</v>
      </c>
    </row>
    <row r="667" spans="1:22" ht="19.5" customHeight="1" x14ac:dyDescent="0.2">
      <c r="A667" s="13" t="s">
        <v>2058</v>
      </c>
      <c r="B667" s="15" t="s">
        <v>40</v>
      </c>
      <c r="C667" s="13" t="s">
        <v>2059</v>
      </c>
      <c r="D667" s="14">
        <v>4</v>
      </c>
      <c r="E667" s="16">
        <v>938</v>
      </c>
      <c r="F667" s="17">
        <v>196.98</v>
      </c>
      <c r="G667" s="18">
        <v>938</v>
      </c>
      <c r="H667" s="14">
        <v>196.98</v>
      </c>
      <c r="I667" s="19">
        <v>45316</v>
      </c>
      <c r="J667" s="20" t="s">
        <v>42</v>
      </c>
      <c r="K667" s="21">
        <v>2</v>
      </c>
      <c r="L667" s="21"/>
      <c r="M667" s="21"/>
      <c r="N667" s="21"/>
      <c r="O667" s="13" t="s">
        <v>2060</v>
      </c>
      <c r="P667" s="13" t="s">
        <v>2061</v>
      </c>
      <c r="Q667" s="21" t="s">
        <v>44</v>
      </c>
      <c r="R667" s="21"/>
      <c r="S667" s="13" t="s">
        <v>443</v>
      </c>
      <c r="T667" s="16">
        <v>1134.98</v>
      </c>
      <c r="U667" s="23" t="s">
        <v>46</v>
      </c>
      <c r="V667" s="22" t="s">
        <v>62</v>
      </c>
    </row>
    <row r="668" spans="1:22" ht="19.5" customHeight="1" x14ac:dyDescent="0.2">
      <c r="A668" s="13" t="s">
        <v>2062</v>
      </c>
      <c r="B668" s="15" t="s">
        <v>64</v>
      </c>
      <c r="C668" s="13" t="s">
        <v>2063</v>
      </c>
      <c r="D668" s="14">
        <v>0.1</v>
      </c>
      <c r="E668" s="16">
        <v>677.5</v>
      </c>
      <c r="F668" s="17">
        <v>142.27500000000001</v>
      </c>
      <c r="G668" s="18">
        <v>677.5</v>
      </c>
      <c r="H668" s="14">
        <v>142.28</v>
      </c>
      <c r="I668" s="19">
        <v>45314</v>
      </c>
      <c r="J668" s="20" t="s">
        <v>42</v>
      </c>
      <c r="K668" s="21">
        <v>2</v>
      </c>
      <c r="L668" s="21"/>
      <c r="M668" s="21"/>
      <c r="N668" s="21"/>
      <c r="O668" s="13" t="s">
        <v>2064</v>
      </c>
      <c r="P668" s="13" t="s">
        <v>2065</v>
      </c>
      <c r="Q668" s="21" t="s">
        <v>44</v>
      </c>
      <c r="R668" s="21"/>
      <c r="S668" s="13" t="s">
        <v>2066</v>
      </c>
      <c r="T668" s="16">
        <v>819.78</v>
      </c>
      <c r="U668" s="23" t="s">
        <v>46</v>
      </c>
      <c r="V668" s="22" t="s">
        <v>104</v>
      </c>
    </row>
    <row r="669" spans="1:22" ht="19.5" customHeight="1" x14ac:dyDescent="0.2">
      <c r="A669" s="13" t="s">
        <v>2067</v>
      </c>
      <c r="B669" s="15" t="s">
        <v>64</v>
      </c>
      <c r="C669" s="13" t="s">
        <v>2068</v>
      </c>
      <c r="D669" s="14">
        <v>0.1</v>
      </c>
      <c r="E669" s="16">
        <v>1190.08</v>
      </c>
      <c r="F669" s="17">
        <v>249.91679999999999</v>
      </c>
      <c r="G669" s="18">
        <v>1190.08</v>
      </c>
      <c r="H669" s="14">
        <v>249.92</v>
      </c>
      <c r="I669" s="19">
        <v>45323</v>
      </c>
      <c r="J669" s="20" t="s">
        <v>42</v>
      </c>
      <c r="K669" s="21">
        <v>2</v>
      </c>
      <c r="L669" s="21"/>
      <c r="M669" s="21"/>
      <c r="N669" s="21"/>
      <c r="O669" s="13" t="s">
        <v>2069</v>
      </c>
      <c r="P669" s="13" t="s">
        <v>2070</v>
      </c>
      <c r="Q669" s="21" t="s">
        <v>44</v>
      </c>
      <c r="R669" s="21"/>
      <c r="S669" s="13" t="s">
        <v>2071</v>
      </c>
      <c r="T669" s="16">
        <v>1440</v>
      </c>
      <c r="U669" s="23" t="s">
        <v>46</v>
      </c>
      <c r="V669" s="22" t="s">
        <v>104</v>
      </c>
    </row>
    <row r="670" spans="1:22" ht="19.5" customHeight="1" x14ac:dyDescent="0.2">
      <c r="A670" s="13" t="s">
        <v>2072</v>
      </c>
      <c r="B670" s="15" t="s">
        <v>64</v>
      </c>
      <c r="C670" s="13" t="s">
        <v>2073</v>
      </c>
      <c r="D670" s="14">
        <v>1</v>
      </c>
      <c r="E670" s="16">
        <v>708.9</v>
      </c>
      <c r="F670" s="17">
        <v>148.869</v>
      </c>
      <c r="G670" s="18">
        <v>708.9</v>
      </c>
      <c r="H670" s="14">
        <v>148.87</v>
      </c>
      <c r="I670" s="19">
        <v>45310</v>
      </c>
      <c r="J670" s="20" t="s">
        <v>42</v>
      </c>
      <c r="K670" s="21">
        <v>2</v>
      </c>
      <c r="L670" s="21"/>
      <c r="M670" s="21"/>
      <c r="N670" s="21"/>
      <c r="O670" s="13" t="s">
        <v>2074</v>
      </c>
      <c r="P670" s="13" t="s">
        <v>2075</v>
      </c>
      <c r="Q670" s="21" t="s">
        <v>44</v>
      </c>
      <c r="R670" s="21"/>
      <c r="S670" s="13" t="s">
        <v>1432</v>
      </c>
      <c r="T670" s="16">
        <v>857.77</v>
      </c>
      <c r="U670" s="23" t="s">
        <v>46</v>
      </c>
      <c r="V670" s="22" t="s">
        <v>104</v>
      </c>
    </row>
    <row r="671" spans="1:22" ht="19.5" customHeight="1" x14ac:dyDescent="0.2">
      <c r="A671" s="13" t="s">
        <v>2076</v>
      </c>
      <c r="B671" s="15" t="s">
        <v>64</v>
      </c>
      <c r="C671" s="13" t="s">
        <v>2077</v>
      </c>
      <c r="D671" s="14">
        <v>0.1</v>
      </c>
      <c r="E671" s="16">
        <v>2</v>
      </c>
      <c r="F671" s="17">
        <v>0.42</v>
      </c>
      <c r="G671" s="18">
        <v>2</v>
      </c>
      <c r="H671" s="14">
        <v>0.42</v>
      </c>
      <c r="I671" s="19">
        <v>45322</v>
      </c>
      <c r="J671" s="20" t="s">
        <v>42</v>
      </c>
      <c r="K671" s="21">
        <v>2</v>
      </c>
      <c r="L671" s="21"/>
      <c r="M671" s="21"/>
      <c r="N671" s="21"/>
      <c r="O671" s="13" t="s">
        <v>2078</v>
      </c>
      <c r="P671" s="15" t="s">
        <v>2079</v>
      </c>
      <c r="Q671" s="21" t="s">
        <v>44</v>
      </c>
      <c r="R671" s="21"/>
      <c r="S671" s="13" t="s">
        <v>333</v>
      </c>
      <c r="T671" s="16">
        <v>2.42</v>
      </c>
      <c r="U671" s="23" t="s">
        <v>46</v>
      </c>
      <c r="V671" s="22" t="s">
        <v>104</v>
      </c>
    </row>
    <row r="672" spans="1:22" ht="19.5" customHeight="1" x14ac:dyDescent="0.2">
      <c r="A672" s="13" t="s">
        <v>2080</v>
      </c>
      <c r="B672" s="15" t="s">
        <v>64</v>
      </c>
      <c r="C672" s="13" t="s">
        <v>2081</v>
      </c>
      <c r="D672" s="14">
        <v>1</v>
      </c>
      <c r="E672" s="16">
        <v>10.33</v>
      </c>
      <c r="F672" s="17">
        <v>2.1692999999999998</v>
      </c>
      <c r="G672" s="18">
        <v>10.33</v>
      </c>
      <c r="H672" s="14">
        <v>2.17</v>
      </c>
      <c r="I672" s="19">
        <v>45308</v>
      </c>
      <c r="J672" s="20" t="s">
        <v>42</v>
      </c>
      <c r="K672" s="21">
        <v>2</v>
      </c>
      <c r="L672" s="21"/>
      <c r="M672" s="21"/>
      <c r="N672" s="21"/>
      <c r="O672" s="13" t="s">
        <v>2078</v>
      </c>
      <c r="P672" s="15" t="s">
        <v>2079</v>
      </c>
      <c r="Q672" s="21" t="s">
        <v>44</v>
      </c>
      <c r="R672" s="21"/>
      <c r="S672" s="13" t="s">
        <v>214</v>
      </c>
      <c r="T672" s="16">
        <v>12.5</v>
      </c>
      <c r="U672" s="23" t="s">
        <v>46</v>
      </c>
      <c r="V672" s="22" t="s">
        <v>68</v>
      </c>
    </row>
    <row r="673" spans="1:22" ht="19.5" customHeight="1" x14ac:dyDescent="0.2">
      <c r="A673" s="13" t="s">
        <v>2082</v>
      </c>
      <c r="B673" s="15" t="s">
        <v>64</v>
      </c>
      <c r="C673" s="13" t="s">
        <v>2083</v>
      </c>
      <c r="D673" s="14">
        <v>1</v>
      </c>
      <c r="E673" s="16">
        <v>40</v>
      </c>
      <c r="F673" s="17">
        <v>8.4</v>
      </c>
      <c r="G673" s="18">
        <v>40</v>
      </c>
      <c r="H673" s="14">
        <v>8.4</v>
      </c>
      <c r="I673" s="19">
        <v>45309</v>
      </c>
      <c r="J673" s="20" t="s">
        <v>42</v>
      </c>
      <c r="K673" s="21">
        <v>2</v>
      </c>
      <c r="L673" s="21"/>
      <c r="M673" s="21"/>
      <c r="N673" s="21"/>
      <c r="O673" s="13" t="s">
        <v>2078</v>
      </c>
      <c r="P673" s="15" t="s">
        <v>2079</v>
      </c>
      <c r="Q673" s="21" t="s">
        <v>44</v>
      </c>
      <c r="R673" s="21"/>
      <c r="S673" s="13" t="s">
        <v>214</v>
      </c>
      <c r="T673" s="16">
        <v>48.4</v>
      </c>
      <c r="U673" s="23" t="s">
        <v>46</v>
      </c>
      <c r="V673" s="22" t="s">
        <v>68</v>
      </c>
    </row>
    <row r="674" spans="1:22" ht="19.5" customHeight="1" x14ac:dyDescent="0.2">
      <c r="A674" s="13" t="s">
        <v>2084</v>
      </c>
      <c r="B674" s="15" t="s">
        <v>64</v>
      </c>
      <c r="C674" s="13" t="s">
        <v>2085</v>
      </c>
      <c r="D674" s="14">
        <v>0.5</v>
      </c>
      <c r="E674" s="16">
        <v>39.6</v>
      </c>
      <c r="F674" s="17">
        <v>8.3160000000000007</v>
      </c>
      <c r="G674" s="18">
        <v>39.6</v>
      </c>
      <c r="H674" s="14">
        <v>8.32</v>
      </c>
      <c r="I674" s="19">
        <v>45313</v>
      </c>
      <c r="J674" s="20" t="s">
        <v>42</v>
      </c>
      <c r="K674" s="21">
        <v>2</v>
      </c>
      <c r="L674" s="21"/>
      <c r="M674" s="21"/>
      <c r="N674" s="21"/>
      <c r="O674" s="13" t="s">
        <v>2078</v>
      </c>
      <c r="P674" s="15" t="s">
        <v>2079</v>
      </c>
      <c r="Q674" s="21" t="s">
        <v>44</v>
      </c>
      <c r="R674" s="21"/>
      <c r="S674" s="13" t="s">
        <v>214</v>
      </c>
      <c r="T674" s="16">
        <v>47.92</v>
      </c>
      <c r="U674" s="23" t="s">
        <v>46</v>
      </c>
      <c r="V674" s="22" t="s">
        <v>62</v>
      </c>
    </row>
    <row r="675" spans="1:22" ht="19.5" customHeight="1" x14ac:dyDescent="0.2">
      <c r="A675" s="13" t="s">
        <v>2086</v>
      </c>
      <c r="B675" s="15" t="s">
        <v>64</v>
      </c>
      <c r="C675" s="13" t="s">
        <v>2087</v>
      </c>
      <c r="D675" s="14">
        <v>0.5</v>
      </c>
      <c r="E675" s="16">
        <v>15.3</v>
      </c>
      <c r="F675" s="17">
        <v>3.2130000000000001</v>
      </c>
      <c r="G675" s="18">
        <v>15.3</v>
      </c>
      <c r="H675" s="14">
        <v>3.21</v>
      </c>
      <c r="I675" s="19">
        <v>45328</v>
      </c>
      <c r="J675" s="20" t="s">
        <v>42</v>
      </c>
      <c r="K675" s="21">
        <v>2</v>
      </c>
      <c r="L675" s="21"/>
      <c r="M675" s="21"/>
      <c r="N675" s="21"/>
      <c r="O675" s="13" t="s">
        <v>2078</v>
      </c>
      <c r="P675" s="15" t="s">
        <v>2079</v>
      </c>
      <c r="Q675" s="21" t="s">
        <v>44</v>
      </c>
      <c r="R675" s="21"/>
      <c r="S675" s="13" t="s">
        <v>67</v>
      </c>
      <c r="T675" s="16">
        <v>18.510000000000002</v>
      </c>
      <c r="U675" s="23" t="s">
        <v>46</v>
      </c>
      <c r="V675" s="22" t="s">
        <v>62</v>
      </c>
    </row>
    <row r="676" spans="1:22" ht="19.5" customHeight="1" x14ac:dyDescent="0.2">
      <c r="A676" s="13" t="s">
        <v>2088</v>
      </c>
      <c r="B676" s="15" t="s">
        <v>64</v>
      </c>
      <c r="C676" s="13" t="s">
        <v>2089</v>
      </c>
      <c r="D676" s="14">
        <v>1</v>
      </c>
      <c r="E676" s="16">
        <v>47.6</v>
      </c>
      <c r="F676" s="17">
        <v>9.9960000000000004</v>
      </c>
      <c r="G676" s="18">
        <v>47.6</v>
      </c>
      <c r="H676" s="14">
        <v>10</v>
      </c>
      <c r="I676" s="19">
        <v>45322</v>
      </c>
      <c r="J676" s="20" t="s">
        <v>42</v>
      </c>
      <c r="K676" s="21">
        <v>2</v>
      </c>
      <c r="L676" s="21"/>
      <c r="M676" s="21"/>
      <c r="N676" s="21"/>
      <c r="O676" s="13" t="s">
        <v>2078</v>
      </c>
      <c r="P676" s="15" t="s">
        <v>2079</v>
      </c>
      <c r="Q676" s="21" t="s">
        <v>44</v>
      </c>
      <c r="R676" s="21"/>
      <c r="S676" s="13" t="s">
        <v>214</v>
      </c>
      <c r="T676" s="16">
        <v>57.6</v>
      </c>
      <c r="U676" s="23" t="s">
        <v>46</v>
      </c>
      <c r="V676" s="22" t="s">
        <v>68</v>
      </c>
    </row>
    <row r="677" spans="1:22" ht="19.5" customHeight="1" x14ac:dyDescent="0.2">
      <c r="A677" s="13" t="s">
        <v>2090</v>
      </c>
      <c r="B677" s="15" t="s">
        <v>64</v>
      </c>
      <c r="C677" s="13" t="s">
        <v>2091</v>
      </c>
      <c r="D677" s="14">
        <v>1</v>
      </c>
      <c r="E677" s="16">
        <v>12</v>
      </c>
      <c r="F677" s="17">
        <v>2.52</v>
      </c>
      <c r="G677" s="18">
        <v>12</v>
      </c>
      <c r="H677" s="14">
        <v>2.52</v>
      </c>
      <c r="I677" s="19">
        <v>45328</v>
      </c>
      <c r="J677" s="20" t="s">
        <v>42</v>
      </c>
      <c r="K677" s="21">
        <v>2</v>
      </c>
      <c r="L677" s="21"/>
      <c r="M677" s="21"/>
      <c r="N677" s="21"/>
      <c r="O677" s="13" t="s">
        <v>2078</v>
      </c>
      <c r="P677" s="15" t="s">
        <v>2079</v>
      </c>
      <c r="Q677" s="21" t="s">
        <v>44</v>
      </c>
      <c r="R677" s="21"/>
      <c r="S677" s="13" t="s">
        <v>1429</v>
      </c>
      <c r="T677" s="16">
        <v>14.52</v>
      </c>
      <c r="U677" s="23" t="s">
        <v>46</v>
      </c>
      <c r="V677" s="22" t="s">
        <v>68</v>
      </c>
    </row>
    <row r="678" spans="1:22" ht="19.5" customHeight="1" x14ac:dyDescent="0.2">
      <c r="A678" s="13" t="s">
        <v>2092</v>
      </c>
      <c r="B678" s="15" t="s">
        <v>64</v>
      </c>
      <c r="C678" s="13" t="s">
        <v>2093</v>
      </c>
      <c r="D678" s="14">
        <v>1</v>
      </c>
      <c r="E678" s="16">
        <v>118.45</v>
      </c>
      <c r="F678" s="17">
        <v>24.874500000000001</v>
      </c>
      <c r="G678" s="18">
        <v>118.45</v>
      </c>
      <c r="H678" s="14">
        <v>24.87</v>
      </c>
      <c r="I678" s="19">
        <v>45338</v>
      </c>
      <c r="J678" s="20" t="s">
        <v>42</v>
      </c>
      <c r="K678" s="21">
        <v>2</v>
      </c>
      <c r="L678" s="21"/>
      <c r="M678" s="21"/>
      <c r="N678" s="21"/>
      <c r="O678" s="13" t="s">
        <v>2078</v>
      </c>
      <c r="P678" s="15" t="s">
        <v>2079</v>
      </c>
      <c r="Q678" s="21" t="s">
        <v>44</v>
      </c>
      <c r="R678" s="21"/>
      <c r="S678" s="13" t="s">
        <v>214</v>
      </c>
      <c r="T678" s="16">
        <v>143.32</v>
      </c>
      <c r="U678" s="23" t="s">
        <v>46</v>
      </c>
      <c r="V678" s="22" t="s">
        <v>68</v>
      </c>
    </row>
    <row r="679" spans="1:22" ht="19.5" customHeight="1" x14ac:dyDescent="0.2">
      <c r="A679" s="13" t="s">
        <v>2094</v>
      </c>
      <c r="B679" s="15" t="s">
        <v>64</v>
      </c>
      <c r="C679" s="13" t="s">
        <v>2095</v>
      </c>
      <c r="D679" s="14">
        <v>1</v>
      </c>
      <c r="E679" s="16">
        <v>71.3</v>
      </c>
      <c r="F679" s="17">
        <v>14.973000000000001</v>
      </c>
      <c r="G679" s="18">
        <v>71.3</v>
      </c>
      <c r="H679" s="14">
        <v>14.97</v>
      </c>
      <c r="I679" s="19">
        <v>45338</v>
      </c>
      <c r="J679" s="20" t="s">
        <v>42</v>
      </c>
      <c r="K679" s="21">
        <v>2</v>
      </c>
      <c r="L679" s="21"/>
      <c r="M679" s="21"/>
      <c r="N679" s="21"/>
      <c r="O679" s="13" t="s">
        <v>2078</v>
      </c>
      <c r="P679" s="15" t="s">
        <v>2079</v>
      </c>
      <c r="Q679" s="21" t="s">
        <v>44</v>
      </c>
      <c r="R679" s="21"/>
      <c r="S679" s="13" t="s">
        <v>214</v>
      </c>
      <c r="T679" s="16">
        <v>86.27</v>
      </c>
      <c r="U679" s="23" t="s">
        <v>46</v>
      </c>
      <c r="V679" s="22" t="s">
        <v>68</v>
      </c>
    </row>
    <row r="680" spans="1:22" ht="19.5" customHeight="1" x14ac:dyDescent="0.2">
      <c r="A680" s="13" t="s">
        <v>2096</v>
      </c>
      <c r="B680" s="15" t="s">
        <v>64</v>
      </c>
      <c r="C680" s="13" t="s">
        <v>2097</v>
      </c>
      <c r="D680" s="14">
        <v>1</v>
      </c>
      <c r="E680" s="16">
        <v>54.36</v>
      </c>
      <c r="F680" s="17">
        <v>11.4156</v>
      </c>
      <c r="G680" s="18">
        <v>54.36</v>
      </c>
      <c r="H680" s="14">
        <v>11.42</v>
      </c>
      <c r="I680" s="19">
        <v>45349</v>
      </c>
      <c r="J680" s="20" t="s">
        <v>42</v>
      </c>
      <c r="K680" s="21">
        <v>2</v>
      </c>
      <c r="L680" s="21"/>
      <c r="M680" s="21"/>
      <c r="N680" s="21"/>
      <c r="O680" s="13" t="s">
        <v>2078</v>
      </c>
      <c r="P680" s="15" t="s">
        <v>2079</v>
      </c>
      <c r="Q680" s="21" t="s">
        <v>44</v>
      </c>
      <c r="R680" s="21"/>
      <c r="S680" s="13" t="s">
        <v>214</v>
      </c>
      <c r="T680" s="16">
        <v>65.78</v>
      </c>
      <c r="U680" s="23" t="s">
        <v>46</v>
      </c>
      <c r="V680" s="22" t="s">
        <v>78</v>
      </c>
    </row>
    <row r="681" spans="1:22" ht="19.5" customHeight="1" x14ac:dyDescent="0.2">
      <c r="A681" s="13" t="s">
        <v>2098</v>
      </c>
      <c r="B681" s="15" t="s">
        <v>64</v>
      </c>
      <c r="C681" s="13" t="s">
        <v>2099</v>
      </c>
      <c r="D681" s="14">
        <v>0.1</v>
      </c>
      <c r="E681" s="16">
        <v>4.43</v>
      </c>
      <c r="F681" s="17">
        <v>0.93030000000000002</v>
      </c>
      <c r="G681" s="18">
        <v>4.43</v>
      </c>
      <c r="H681" s="14">
        <v>0.93</v>
      </c>
      <c r="I681" s="19">
        <v>45355</v>
      </c>
      <c r="J681" s="20" t="s">
        <v>42</v>
      </c>
      <c r="K681" s="21">
        <v>2</v>
      </c>
      <c r="L681" s="21"/>
      <c r="M681" s="21"/>
      <c r="N681" s="21"/>
      <c r="O681" s="13" t="s">
        <v>2078</v>
      </c>
      <c r="P681" s="15" t="s">
        <v>2079</v>
      </c>
      <c r="Q681" s="21" t="s">
        <v>44</v>
      </c>
      <c r="R681" s="21"/>
      <c r="S681" s="13" t="s">
        <v>67</v>
      </c>
      <c r="T681" s="16">
        <v>5.36</v>
      </c>
      <c r="U681" s="23" t="s">
        <v>46</v>
      </c>
      <c r="V681" s="22" t="s">
        <v>104</v>
      </c>
    </row>
    <row r="682" spans="1:22" ht="19.5" customHeight="1" x14ac:dyDescent="0.2">
      <c r="A682" s="13" t="s">
        <v>2100</v>
      </c>
      <c r="B682" s="15" t="s">
        <v>64</v>
      </c>
      <c r="C682" s="13" t="s">
        <v>2101</v>
      </c>
      <c r="D682" s="14">
        <v>0.1</v>
      </c>
      <c r="E682" s="16">
        <v>77.400000000000006</v>
      </c>
      <c r="F682" s="17">
        <v>16.254000000000001</v>
      </c>
      <c r="G682" s="18">
        <v>77.400000000000006</v>
      </c>
      <c r="H682" s="14">
        <v>16.25</v>
      </c>
      <c r="I682" s="19">
        <v>45352</v>
      </c>
      <c r="J682" s="20" t="s">
        <v>42</v>
      </c>
      <c r="K682" s="21">
        <v>2</v>
      </c>
      <c r="L682" s="21"/>
      <c r="M682" s="21"/>
      <c r="N682" s="21"/>
      <c r="O682" s="13" t="s">
        <v>2074</v>
      </c>
      <c r="P682" s="13" t="s">
        <v>2075</v>
      </c>
      <c r="Q682" s="21" t="s">
        <v>44</v>
      </c>
      <c r="R682" s="21"/>
      <c r="S682" s="13" t="s">
        <v>67</v>
      </c>
      <c r="T682" s="16">
        <v>93.65</v>
      </c>
      <c r="U682" s="23" t="s">
        <v>46</v>
      </c>
      <c r="V682" s="22" t="s">
        <v>62</v>
      </c>
    </row>
    <row r="683" spans="1:22" ht="19.5" customHeight="1" x14ac:dyDescent="0.2">
      <c r="A683" s="13" t="s">
        <v>2102</v>
      </c>
      <c r="B683" s="15" t="s">
        <v>64</v>
      </c>
      <c r="C683" s="13" t="s">
        <v>2103</v>
      </c>
      <c r="D683" s="14">
        <v>0.1</v>
      </c>
      <c r="E683" s="16">
        <v>34.6</v>
      </c>
      <c r="F683" s="17">
        <v>7.266</v>
      </c>
      <c r="G683" s="18">
        <v>34.6</v>
      </c>
      <c r="H683" s="14">
        <v>7.27</v>
      </c>
      <c r="I683" s="19">
        <v>45358</v>
      </c>
      <c r="J683" s="20" t="s">
        <v>42</v>
      </c>
      <c r="K683" s="21">
        <v>2</v>
      </c>
      <c r="L683" s="21"/>
      <c r="M683" s="21"/>
      <c r="N683" s="21"/>
      <c r="O683" s="13" t="s">
        <v>2074</v>
      </c>
      <c r="P683" s="13" t="s">
        <v>2075</v>
      </c>
      <c r="Q683" s="21" t="s">
        <v>44</v>
      </c>
      <c r="R683" s="21"/>
      <c r="S683" s="13" t="s">
        <v>67</v>
      </c>
      <c r="T683" s="16">
        <v>41.87</v>
      </c>
      <c r="U683" s="23" t="s">
        <v>46</v>
      </c>
      <c r="V683" s="22" t="s">
        <v>62</v>
      </c>
    </row>
    <row r="684" spans="1:22" ht="19.5" customHeight="1" x14ac:dyDescent="0.2">
      <c r="A684" s="13" t="s">
        <v>2104</v>
      </c>
      <c r="B684" s="15" t="s">
        <v>64</v>
      </c>
      <c r="C684" s="13" t="s">
        <v>2105</v>
      </c>
      <c r="D684" s="14">
        <v>0.1</v>
      </c>
      <c r="E684" s="16">
        <v>72</v>
      </c>
      <c r="F684" s="17">
        <v>15.12</v>
      </c>
      <c r="G684" s="18">
        <v>72</v>
      </c>
      <c r="H684" s="14">
        <v>15.12</v>
      </c>
      <c r="I684" s="19">
        <v>45310</v>
      </c>
      <c r="J684" s="20" t="s">
        <v>42</v>
      </c>
      <c r="K684" s="21">
        <v>2</v>
      </c>
      <c r="L684" s="21"/>
      <c r="M684" s="21"/>
      <c r="N684" s="21"/>
      <c r="O684" s="13" t="s">
        <v>2074</v>
      </c>
      <c r="P684" s="13" t="s">
        <v>2075</v>
      </c>
      <c r="Q684" s="21" t="s">
        <v>44</v>
      </c>
      <c r="R684" s="21"/>
      <c r="S684" s="13" t="s">
        <v>130</v>
      </c>
      <c r="T684" s="16">
        <v>87.12</v>
      </c>
      <c r="U684" s="23" t="s">
        <v>46</v>
      </c>
      <c r="V684" s="22" t="s">
        <v>104</v>
      </c>
    </row>
    <row r="685" spans="1:22" ht="19.5" customHeight="1" x14ac:dyDescent="0.2">
      <c r="A685" s="13" t="s">
        <v>2106</v>
      </c>
      <c r="B685" s="15" t="s">
        <v>64</v>
      </c>
      <c r="C685" s="13" t="s">
        <v>2107</v>
      </c>
      <c r="D685" s="14">
        <v>0.1</v>
      </c>
      <c r="E685" s="16">
        <v>343.48</v>
      </c>
      <c r="F685" s="17">
        <v>72.130799999999994</v>
      </c>
      <c r="G685" s="18">
        <v>343.48</v>
      </c>
      <c r="H685" s="14">
        <v>72.13</v>
      </c>
      <c r="I685" s="19">
        <v>45370</v>
      </c>
      <c r="J685" s="20" t="s">
        <v>42</v>
      </c>
      <c r="K685" s="21">
        <v>2</v>
      </c>
      <c r="L685" s="21"/>
      <c r="M685" s="21"/>
      <c r="N685" s="21"/>
      <c r="O685" s="13" t="s">
        <v>2074</v>
      </c>
      <c r="P685" s="13" t="s">
        <v>2075</v>
      </c>
      <c r="Q685" s="21" t="s">
        <v>44</v>
      </c>
      <c r="R685" s="21"/>
      <c r="S685" s="13" t="s">
        <v>214</v>
      </c>
      <c r="T685" s="16">
        <v>415.61</v>
      </c>
      <c r="U685" s="23" t="s">
        <v>46</v>
      </c>
      <c r="V685" s="22" t="s">
        <v>104</v>
      </c>
    </row>
    <row r="686" spans="1:22" ht="19.5" customHeight="1" x14ac:dyDescent="0.2">
      <c r="A686" s="13" t="s">
        <v>2108</v>
      </c>
      <c r="B686" s="15" t="s">
        <v>40</v>
      </c>
      <c r="C686" s="13" t="s">
        <v>2109</v>
      </c>
      <c r="D686" s="14">
        <v>6</v>
      </c>
      <c r="E686" s="16">
        <v>350</v>
      </c>
      <c r="F686" s="17">
        <v>0</v>
      </c>
      <c r="G686" s="18">
        <v>350</v>
      </c>
      <c r="H686" s="14">
        <v>0</v>
      </c>
      <c r="I686" s="19">
        <v>45342</v>
      </c>
      <c r="J686" s="20" t="s">
        <v>42</v>
      </c>
      <c r="K686" s="21">
        <v>2</v>
      </c>
      <c r="L686" s="21"/>
      <c r="M686" s="21"/>
      <c r="N686" s="21"/>
      <c r="O686" s="21" t="s">
        <v>2266</v>
      </c>
      <c r="P686" s="13" t="s">
        <v>2110</v>
      </c>
      <c r="Q686" s="21" t="s">
        <v>44</v>
      </c>
      <c r="R686" s="21"/>
      <c r="S686" s="13" t="s">
        <v>876</v>
      </c>
      <c r="T686" s="16">
        <v>350</v>
      </c>
      <c r="U686" s="23" t="s">
        <v>46</v>
      </c>
      <c r="V686" s="22" t="s">
        <v>319</v>
      </c>
    </row>
    <row r="687" spans="1:22" ht="19.5" customHeight="1" x14ac:dyDescent="0.2">
      <c r="A687" s="13" t="s">
        <v>2111</v>
      </c>
      <c r="B687" s="15" t="s">
        <v>64</v>
      </c>
      <c r="C687" s="13" t="s">
        <v>2112</v>
      </c>
      <c r="D687" s="14">
        <v>0.5</v>
      </c>
      <c r="E687" s="16">
        <v>188.4</v>
      </c>
      <c r="F687" s="17">
        <v>39.564</v>
      </c>
      <c r="G687" s="18">
        <v>155.69999999999999</v>
      </c>
      <c r="H687" s="14">
        <v>32.700000000000003</v>
      </c>
      <c r="I687" s="19">
        <v>45331</v>
      </c>
      <c r="J687" s="20" t="s">
        <v>107</v>
      </c>
      <c r="K687" s="21">
        <v>2</v>
      </c>
      <c r="L687" s="21"/>
      <c r="M687" s="21"/>
      <c r="N687" s="21"/>
      <c r="O687" s="13" t="s">
        <v>2113</v>
      </c>
      <c r="P687" s="13" t="s">
        <v>2114</v>
      </c>
      <c r="Q687" s="21" t="s">
        <v>44</v>
      </c>
      <c r="R687" s="21"/>
      <c r="S687" s="13" t="s">
        <v>2115</v>
      </c>
      <c r="T687" s="16">
        <v>188.4</v>
      </c>
      <c r="U687" s="23" t="s">
        <v>46</v>
      </c>
      <c r="V687" s="22" t="s">
        <v>78</v>
      </c>
    </row>
    <row r="688" spans="1:22" ht="19.5" customHeight="1" x14ac:dyDescent="0.2">
      <c r="A688" s="13" t="s">
        <v>2116</v>
      </c>
      <c r="B688" s="15" t="s">
        <v>40</v>
      </c>
      <c r="C688" s="13" t="s">
        <v>2117</v>
      </c>
      <c r="D688" s="14">
        <v>1</v>
      </c>
      <c r="E688" s="16">
        <v>72.5</v>
      </c>
      <c r="F688" s="17">
        <v>15.225</v>
      </c>
      <c r="G688" s="18">
        <v>72.5</v>
      </c>
      <c r="H688" s="14">
        <v>15.23</v>
      </c>
      <c r="I688" s="19">
        <v>45314</v>
      </c>
      <c r="J688" s="20" t="s">
        <v>42</v>
      </c>
      <c r="K688" s="21">
        <v>2</v>
      </c>
      <c r="L688" s="21"/>
      <c r="M688" s="21"/>
      <c r="N688" s="21"/>
      <c r="O688" s="13" t="s">
        <v>2118</v>
      </c>
      <c r="P688" s="13" t="s">
        <v>2119</v>
      </c>
      <c r="Q688" s="21" t="s">
        <v>44</v>
      </c>
      <c r="R688" s="21"/>
      <c r="S688" s="13" t="s">
        <v>2120</v>
      </c>
      <c r="T688" s="16">
        <v>87.73</v>
      </c>
      <c r="U688" s="23" t="s">
        <v>46</v>
      </c>
      <c r="V688" s="22" t="s">
        <v>204</v>
      </c>
    </row>
    <row r="689" spans="1:22" ht="19.5" customHeight="1" x14ac:dyDescent="0.2">
      <c r="A689" s="13" t="s">
        <v>2121</v>
      </c>
      <c r="B689" s="15" t="s">
        <v>40</v>
      </c>
      <c r="C689" s="13" t="s">
        <v>2122</v>
      </c>
      <c r="D689" s="14">
        <v>2</v>
      </c>
      <c r="E689" s="16">
        <v>1500</v>
      </c>
      <c r="F689" s="17">
        <v>315</v>
      </c>
      <c r="G689" s="18">
        <v>1500</v>
      </c>
      <c r="H689" s="14">
        <v>315</v>
      </c>
      <c r="I689" s="19">
        <v>45355</v>
      </c>
      <c r="J689" s="20" t="s">
        <v>42</v>
      </c>
      <c r="K689" s="21">
        <v>2</v>
      </c>
      <c r="L689" s="21"/>
      <c r="M689" s="21"/>
      <c r="N689" s="21"/>
      <c r="O689" s="13" t="s">
        <v>2123</v>
      </c>
      <c r="P689" s="13" t="s">
        <v>2124</v>
      </c>
      <c r="Q689" s="21" t="s">
        <v>44</v>
      </c>
      <c r="R689" s="21"/>
      <c r="S689" s="13" t="s">
        <v>231</v>
      </c>
      <c r="T689" s="16">
        <v>1815</v>
      </c>
      <c r="U689" s="23" t="s">
        <v>46</v>
      </c>
      <c r="V689" s="22" t="s">
        <v>204</v>
      </c>
    </row>
    <row r="690" spans="1:22" ht="19.5" customHeight="1" x14ac:dyDescent="0.2">
      <c r="A690" s="13" t="s">
        <v>2125</v>
      </c>
      <c r="B690" s="15" t="s">
        <v>64</v>
      </c>
      <c r="C690" s="13" t="s">
        <v>2126</v>
      </c>
      <c r="D690" s="14">
        <v>1</v>
      </c>
      <c r="E690" s="16">
        <v>277</v>
      </c>
      <c r="F690" s="17">
        <v>58.17</v>
      </c>
      <c r="G690" s="18">
        <v>277</v>
      </c>
      <c r="H690" s="14">
        <v>58.17</v>
      </c>
      <c r="I690" s="19">
        <v>45334</v>
      </c>
      <c r="J690" s="20" t="s">
        <v>42</v>
      </c>
      <c r="K690" s="21">
        <v>2</v>
      </c>
      <c r="L690" s="21"/>
      <c r="M690" s="21"/>
      <c r="N690" s="21"/>
      <c r="O690" s="13" t="s">
        <v>2127</v>
      </c>
      <c r="P690" s="13" t="s">
        <v>2128</v>
      </c>
      <c r="Q690" s="21" t="s">
        <v>44</v>
      </c>
      <c r="R690" s="21"/>
      <c r="S690" s="13" t="s">
        <v>2129</v>
      </c>
      <c r="T690" s="16">
        <v>335.17</v>
      </c>
      <c r="U690" s="23" t="s">
        <v>46</v>
      </c>
      <c r="V690" s="22" t="s">
        <v>68</v>
      </c>
    </row>
    <row r="691" spans="1:22" ht="19.5" customHeight="1" x14ac:dyDescent="0.2">
      <c r="A691" s="13" t="s">
        <v>2130</v>
      </c>
      <c r="B691" s="15" t="s">
        <v>40</v>
      </c>
      <c r="C691" s="13" t="s">
        <v>2131</v>
      </c>
      <c r="D691" s="14">
        <v>1</v>
      </c>
      <c r="E691" s="16">
        <v>427.16</v>
      </c>
      <c r="F691" s="17">
        <v>89.703599999999994</v>
      </c>
      <c r="G691" s="18">
        <v>427.16</v>
      </c>
      <c r="H691" s="14">
        <v>89.7</v>
      </c>
      <c r="I691" s="19">
        <v>45343</v>
      </c>
      <c r="J691" s="20" t="s">
        <v>42</v>
      </c>
      <c r="K691" s="21">
        <v>2</v>
      </c>
      <c r="L691" s="21"/>
      <c r="M691" s="21"/>
      <c r="N691" s="21"/>
      <c r="O691" s="13" t="s">
        <v>2127</v>
      </c>
      <c r="P691" s="13" t="s">
        <v>2132</v>
      </c>
      <c r="Q691" s="21" t="s">
        <v>44</v>
      </c>
      <c r="R691" s="21"/>
      <c r="S691" s="13" t="s">
        <v>1968</v>
      </c>
      <c r="T691" s="16">
        <v>516.86</v>
      </c>
      <c r="U691" s="23" t="s">
        <v>46</v>
      </c>
      <c r="V691" s="22" t="s">
        <v>68</v>
      </c>
    </row>
    <row r="692" spans="1:22" ht="19.5" customHeight="1" x14ac:dyDescent="0.2">
      <c r="A692" s="13" t="s">
        <v>2133</v>
      </c>
      <c r="B692" s="15" t="s">
        <v>64</v>
      </c>
      <c r="C692" s="13" t="s">
        <v>2134</v>
      </c>
      <c r="D692" s="14">
        <v>1</v>
      </c>
      <c r="E692" s="16">
        <v>130.72</v>
      </c>
      <c r="F692" s="17">
        <v>27.4512</v>
      </c>
      <c r="G692" s="18">
        <v>130.72</v>
      </c>
      <c r="H692" s="14">
        <v>27.45</v>
      </c>
      <c r="I692" s="19">
        <v>45358</v>
      </c>
      <c r="J692" s="20" t="s">
        <v>42</v>
      </c>
      <c r="K692" s="21">
        <v>2</v>
      </c>
      <c r="L692" s="21"/>
      <c r="M692" s="21"/>
      <c r="N692" s="21"/>
      <c r="O692" s="13" t="s">
        <v>2127</v>
      </c>
      <c r="P692" s="13" t="s">
        <v>2135</v>
      </c>
      <c r="Q692" s="21" t="s">
        <v>44</v>
      </c>
      <c r="R692" s="21"/>
      <c r="S692" s="13" t="s">
        <v>1968</v>
      </c>
      <c r="T692" s="16">
        <v>158.16999999999999</v>
      </c>
      <c r="U692" s="23" t="s">
        <v>46</v>
      </c>
      <c r="V692" s="22" t="s">
        <v>68</v>
      </c>
    </row>
    <row r="693" spans="1:22" ht="19.5" customHeight="1" x14ac:dyDescent="0.2">
      <c r="A693" s="13" t="s">
        <v>2136</v>
      </c>
      <c r="B693" s="15" t="s">
        <v>40</v>
      </c>
      <c r="C693" s="13" t="s">
        <v>2137</v>
      </c>
      <c r="D693" s="14">
        <v>1</v>
      </c>
      <c r="E693" s="16">
        <v>1800</v>
      </c>
      <c r="F693" s="17">
        <v>378</v>
      </c>
      <c r="G693" s="18">
        <v>1800</v>
      </c>
      <c r="H693" s="14">
        <v>378</v>
      </c>
      <c r="I693" s="19">
        <v>45310</v>
      </c>
      <c r="J693" s="20" t="s">
        <v>42</v>
      </c>
      <c r="K693" s="21">
        <v>2</v>
      </c>
      <c r="L693" s="21"/>
      <c r="M693" s="21"/>
      <c r="N693" s="21"/>
      <c r="O693" s="13" t="s">
        <v>2127</v>
      </c>
      <c r="P693" s="13" t="s">
        <v>2138</v>
      </c>
      <c r="Q693" s="21" t="s">
        <v>44</v>
      </c>
      <c r="R693" s="21"/>
      <c r="S693" s="13" t="s">
        <v>2139</v>
      </c>
      <c r="T693" s="16">
        <v>2178</v>
      </c>
      <c r="U693" s="23" t="s">
        <v>46</v>
      </c>
      <c r="V693" s="22" t="s">
        <v>53</v>
      </c>
    </row>
    <row r="694" spans="1:22" ht="19.5" customHeight="1" x14ac:dyDescent="0.2">
      <c r="A694" s="13" t="s">
        <v>2140</v>
      </c>
      <c r="B694" s="15" t="s">
        <v>64</v>
      </c>
      <c r="C694" s="13" t="s">
        <v>2141</v>
      </c>
      <c r="D694" s="14">
        <v>1</v>
      </c>
      <c r="E694" s="16">
        <v>376.14</v>
      </c>
      <c r="F694" s="17">
        <v>78.989400000000003</v>
      </c>
      <c r="G694" s="18">
        <v>376.14</v>
      </c>
      <c r="H694" s="14">
        <v>78.989999999999995</v>
      </c>
      <c r="I694" s="19">
        <v>45363</v>
      </c>
      <c r="J694" s="20" t="s">
        <v>42</v>
      </c>
      <c r="K694" s="21">
        <v>2</v>
      </c>
      <c r="L694" s="21"/>
      <c r="M694" s="21"/>
      <c r="N694" s="21"/>
      <c r="O694" s="13" t="s">
        <v>2127</v>
      </c>
      <c r="P694" s="13" t="s">
        <v>2138</v>
      </c>
      <c r="Q694" s="21" t="s">
        <v>44</v>
      </c>
      <c r="R694" s="21"/>
      <c r="S694" s="13" t="s">
        <v>2142</v>
      </c>
      <c r="T694" s="16">
        <v>455.13</v>
      </c>
      <c r="U694" s="23" t="s">
        <v>46</v>
      </c>
      <c r="V694" s="22" t="s">
        <v>204</v>
      </c>
    </row>
    <row r="695" spans="1:22" ht="19.5" customHeight="1" x14ac:dyDescent="0.2">
      <c r="A695" s="13" t="s">
        <v>2143</v>
      </c>
      <c r="B695" s="15" t="s">
        <v>40</v>
      </c>
      <c r="C695" s="13" t="s">
        <v>2144</v>
      </c>
      <c r="D695" s="14">
        <v>1</v>
      </c>
      <c r="E695" s="16">
        <v>197</v>
      </c>
      <c r="F695" s="17">
        <v>41.37</v>
      </c>
      <c r="G695" s="18">
        <v>196.2</v>
      </c>
      <c r="H695" s="14">
        <v>41.2</v>
      </c>
      <c r="I695" s="19">
        <v>45313</v>
      </c>
      <c r="J695" s="20" t="s">
        <v>42</v>
      </c>
      <c r="K695" s="21">
        <v>2</v>
      </c>
      <c r="L695" s="21"/>
      <c r="M695" s="21"/>
      <c r="N695" s="21"/>
      <c r="O695" s="13" t="s">
        <v>2145</v>
      </c>
      <c r="P695" s="13" t="s">
        <v>2146</v>
      </c>
      <c r="Q695" s="21" t="s">
        <v>44</v>
      </c>
      <c r="R695" s="21"/>
      <c r="S695" s="13" t="s">
        <v>530</v>
      </c>
      <c r="T695" s="16">
        <v>237.4</v>
      </c>
      <c r="U695" s="23" t="s">
        <v>46</v>
      </c>
      <c r="V695" s="22" t="s">
        <v>53</v>
      </c>
    </row>
    <row r="696" spans="1:22" ht="19.5" customHeight="1" x14ac:dyDescent="0.2">
      <c r="A696" s="13" t="s">
        <v>2147</v>
      </c>
      <c r="B696" s="15" t="s">
        <v>40</v>
      </c>
      <c r="C696" s="13" t="s">
        <v>2148</v>
      </c>
      <c r="D696" s="14">
        <v>1</v>
      </c>
      <c r="E696" s="16">
        <v>413</v>
      </c>
      <c r="F696" s="17">
        <v>86.73</v>
      </c>
      <c r="G696" s="18">
        <v>412.71</v>
      </c>
      <c r="H696" s="14">
        <v>86.67</v>
      </c>
      <c r="I696" s="19">
        <v>45358</v>
      </c>
      <c r="J696" s="20" t="s">
        <v>42</v>
      </c>
      <c r="K696" s="21">
        <v>2</v>
      </c>
      <c r="L696" s="21"/>
      <c r="M696" s="21"/>
      <c r="N696" s="21"/>
      <c r="O696" s="13" t="s">
        <v>2145</v>
      </c>
      <c r="P696" s="13" t="s">
        <v>2146</v>
      </c>
      <c r="Q696" s="21" t="s">
        <v>44</v>
      </c>
      <c r="R696" s="21"/>
      <c r="S696" s="13" t="s">
        <v>530</v>
      </c>
      <c r="T696" s="16">
        <v>499.38</v>
      </c>
      <c r="U696" s="23" t="s">
        <v>46</v>
      </c>
      <c r="V696" s="22" t="s">
        <v>53</v>
      </c>
    </row>
    <row r="697" spans="1:22" ht="19.5" customHeight="1" x14ac:dyDescent="0.2">
      <c r="A697" s="13" t="s">
        <v>2149</v>
      </c>
      <c r="B697" s="15" t="s">
        <v>64</v>
      </c>
      <c r="C697" s="13" t="s">
        <v>2150</v>
      </c>
      <c r="D697" s="14">
        <v>1</v>
      </c>
      <c r="E697" s="16">
        <v>48</v>
      </c>
      <c r="F697" s="17">
        <v>10.08</v>
      </c>
      <c r="G697" s="18">
        <v>48</v>
      </c>
      <c r="H697" s="14">
        <v>10.08</v>
      </c>
      <c r="I697" s="19">
        <v>45338</v>
      </c>
      <c r="J697" s="20" t="s">
        <v>42</v>
      </c>
      <c r="K697" s="21">
        <v>2</v>
      </c>
      <c r="L697" s="21"/>
      <c r="M697" s="21"/>
      <c r="N697" s="21"/>
      <c r="O697" s="13" t="s">
        <v>2151</v>
      </c>
      <c r="P697" s="13" t="s">
        <v>2152</v>
      </c>
      <c r="Q697" s="21" t="s">
        <v>44</v>
      </c>
      <c r="R697" s="21"/>
      <c r="S697" s="13" t="s">
        <v>501</v>
      </c>
      <c r="T697" s="16">
        <v>58.08</v>
      </c>
      <c r="U697" s="23" t="s">
        <v>46</v>
      </c>
      <c r="V697" s="22" t="s">
        <v>53</v>
      </c>
    </row>
    <row r="698" spans="1:22" ht="19.5" customHeight="1" x14ac:dyDescent="0.2">
      <c r="A698" s="13" t="s">
        <v>2153</v>
      </c>
      <c r="B698" s="15" t="s">
        <v>40</v>
      </c>
      <c r="C698" s="13" t="s">
        <v>2154</v>
      </c>
      <c r="D698" s="14">
        <v>1</v>
      </c>
      <c r="E698" s="16">
        <v>480</v>
      </c>
      <c r="F698" s="17">
        <v>100.8</v>
      </c>
      <c r="G698" s="18">
        <v>480</v>
      </c>
      <c r="H698" s="14">
        <v>100.8</v>
      </c>
      <c r="I698" s="19">
        <v>45329</v>
      </c>
      <c r="J698" s="20" t="s">
        <v>42</v>
      </c>
      <c r="K698" s="21">
        <v>2</v>
      </c>
      <c r="L698" s="21"/>
      <c r="M698" s="21"/>
      <c r="N698" s="21"/>
      <c r="O698" s="13" t="s">
        <v>2155</v>
      </c>
      <c r="P698" s="13" t="s">
        <v>2156</v>
      </c>
      <c r="Q698" s="21" t="s">
        <v>44</v>
      </c>
      <c r="R698" s="21"/>
      <c r="S698" s="13" t="s">
        <v>2157</v>
      </c>
      <c r="T698" s="16">
        <v>580.79999999999995</v>
      </c>
      <c r="U698" s="23" t="s">
        <v>46</v>
      </c>
      <c r="V698" s="22" t="s">
        <v>204</v>
      </c>
    </row>
    <row r="699" spans="1:22" ht="19.5" customHeight="1" x14ac:dyDescent="0.2">
      <c r="A699" s="13" t="s">
        <v>2158</v>
      </c>
      <c r="B699" s="15" t="s">
        <v>40</v>
      </c>
      <c r="C699" s="13" t="s">
        <v>2159</v>
      </c>
      <c r="D699" s="14">
        <v>1</v>
      </c>
      <c r="E699" s="16">
        <v>300</v>
      </c>
      <c r="F699" s="17">
        <v>63</v>
      </c>
      <c r="G699" s="18">
        <v>225</v>
      </c>
      <c r="H699" s="14">
        <v>47.25</v>
      </c>
      <c r="I699" s="19">
        <v>45365</v>
      </c>
      <c r="J699" s="20" t="s">
        <v>42</v>
      </c>
      <c r="K699" s="21">
        <v>2</v>
      </c>
      <c r="L699" s="21"/>
      <c r="M699" s="21"/>
      <c r="N699" s="21"/>
      <c r="O699" s="13" t="s">
        <v>2160</v>
      </c>
      <c r="P699" s="13" t="s">
        <v>2161</v>
      </c>
      <c r="Q699" s="21" t="s">
        <v>44</v>
      </c>
      <c r="R699" s="21"/>
      <c r="S699" s="13" t="s">
        <v>2162</v>
      </c>
      <c r="T699" s="16">
        <v>272.25</v>
      </c>
      <c r="U699" s="23" t="s">
        <v>46</v>
      </c>
      <c r="V699" s="22" t="s">
        <v>53</v>
      </c>
    </row>
    <row r="700" spans="1:22" ht="19.5" customHeight="1" x14ac:dyDescent="0.2">
      <c r="A700" s="13" t="s">
        <v>2163</v>
      </c>
      <c r="B700" s="15" t="s">
        <v>40</v>
      </c>
      <c r="C700" s="13" t="s">
        <v>2164</v>
      </c>
      <c r="D700" s="14">
        <v>12</v>
      </c>
      <c r="E700" s="16">
        <v>7418</v>
      </c>
      <c r="F700" s="17">
        <v>1557.78</v>
      </c>
      <c r="G700" s="18">
        <v>7418</v>
      </c>
      <c r="H700" s="14">
        <v>1557.78</v>
      </c>
      <c r="I700" s="19">
        <v>45317</v>
      </c>
      <c r="J700" s="20" t="s">
        <v>42</v>
      </c>
      <c r="K700" s="21">
        <v>2</v>
      </c>
      <c r="L700" s="21"/>
      <c r="M700" s="21"/>
      <c r="N700" s="21"/>
      <c r="O700" s="13" t="s">
        <v>2165</v>
      </c>
      <c r="P700" s="13" t="s">
        <v>2166</v>
      </c>
      <c r="Q700" s="21" t="s">
        <v>44</v>
      </c>
      <c r="R700" s="21"/>
      <c r="S700" s="13" t="s">
        <v>115</v>
      </c>
      <c r="T700" s="16">
        <v>8975.7800000000007</v>
      </c>
      <c r="U700" s="23" t="s">
        <v>46</v>
      </c>
      <c r="V700" s="22" t="s">
        <v>47</v>
      </c>
    </row>
    <row r="701" spans="1:22" ht="19.5" customHeight="1" x14ac:dyDescent="0.2">
      <c r="A701" s="13" t="s">
        <v>2167</v>
      </c>
      <c r="B701" s="15" t="s">
        <v>40</v>
      </c>
      <c r="C701" s="13" t="s">
        <v>2168</v>
      </c>
      <c r="D701" s="14">
        <v>5</v>
      </c>
      <c r="E701" s="16">
        <v>2397</v>
      </c>
      <c r="F701" s="17">
        <v>503.37</v>
      </c>
      <c r="G701" s="18">
        <v>2397</v>
      </c>
      <c r="H701" s="14">
        <v>503.37</v>
      </c>
      <c r="I701" s="19">
        <v>45342</v>
      </c>
      <c r="J701" s="20" t="s">
        <v>42</v>
      </c>
      <c r="K701" s="21">
        <v>2</v>
      </c>
      <c r="L701" s="21"/>
      <c r="M701" s="21"/>
      <c r="N701" s="21"/>
      <c r="O701" s="13" t="s">
        <v>2169</v>
      </c>
      <c r="P701" s="13" t="s">
        <v>2170</v>
      </c>
      <c r="Q701" s="21" t="s">
        <v>44</v>
      </c>
      <c r="R701" s="21"/>
      <c r="S701" s="13" t="s">
        <v>2171</v>
      </c>
      <c r="T701" s="16">
        <v>2900.37</v>
      </c>
      <c r="U701" s="23" t="s">
        <v>46</v>
      </c>
      <c r="V701" s="22" t="s">
        <v>104</v>
      </c>
    </row>
    <row r="702" spans="1:22" ht="19.5" customHeight="1" x14ac:dyDescent="0.2">
      <c r="A702" s="13" t="s">
        <v>2172</v>
      </c>
      <c r="B702" s="15" t="s">
        <v>40</v>
      </c>
      <c r="C702" s="13" t="s">
        <v>2173</v>
      </c>
      <c r="D702" s="14">
        <v>5</v>
      </c>
      <c r="E702" s="16">
        <v>7438</v>
      </c>
      <c r="F702" s="17">
        <v>1561.98</v>
      </c>
      <c r="G702" s="18">
        <v>7438.1</v>
      </c>
      <c r="H702" s="14">
        <v>1562</v>
      </c>
      <c r="I702" s="19">
        <v>45343</v>
      </c>
      <c r="J702" s="20" t="s">
        <v>42</v>
      </c>
      <c r="K702" s="21">
        <v>2</v>
      </c>
      <c r="L702" s="21"/>
      <c r="M702" s="21"/>
      <c r="N702" s="21"/>
      <c r="O702" s="13" t="s">
        <v>2169</v>
      </c>
      <c r="P702" s="13" t="s">
        <v>2170</v>
      </c>
      <c r="Q702" s="21" t="s">
        <v>44</v>
      </c>
      <c r="R702" s="21"/>
      <c r="S702" s="13" t="s">
        <v>862</v>
      </c>
      <c r="T702" s="16">
        <v>9000.1</v>
      </c>
      <c r="U702" s="23" t="s">
        <v>46</v>
      </c>
      <c r="V702" s="22" t="s">
        <v>104</v>
      </c>
    </row>
    <row r="703" spans="1:22" ht="19.5" customHeight="1" x14ac:dyDescent="0.2">
      <c r="A703" s="13" t="s">
        <v>2174</v>
      </c>
      <c r="B703" s="15" t="s">
        <v>64</v>
      </c>
      <c r="C703" s="13" t="s">
        <v>2175</v>
      </c>
      <c r="D703" s="14">
        <v>1</v>
      </c>
      <c r="E703" s="16">
        <v>350</v>
      </c>
      <c r="F703" s="17">
        <v>73.5</v>
      </c>
      <c r="G703" s="18">
        <v>261.25</v>
      </c>
      <c r="H703" s="14">
        <v>54.86</v>
      </c>
      <c r="I703" s="19">
        <v>45336</v>
      </c>
      <c r="J703" s="20" t="s">
        <v>42</v>
      </c>
      <c r="K703" s="21">
        <v>2</v>
      </c>
      <c r="L703" s="21"/>
      <c r="M703" s="21"/>
      <c r="N703" s="21"/>
      <c r="O703" s="13" t="s">
        <v>2176</v>
      </c>
      <c r="P703" s="13" t="s">
        <v>2177</v>
      </c>
      <c r="Q703" s="21" t="s">
        <v>44</v>
      </c>
      <c r="R703" s="21"/>
      <c r="S703" s="13" t="s">
        <v>2178</v>
      </c>
      <c r="T703" s="16">
        <v>316.11</v>
      </c>
      <c r="U703" s="23" t="s">
        <v>46</v>
      </c>
      <c r="V703" s="22" t="s">
        <v>53</v>
      </c>
    </row>
    <row r="704" spans="1:22" ht="19.5" customHeight="1" x14ac:dyDescent="0.2">
      <c r="A704" s="13" t="s">
        <v>2179</v>
      </c>
      <c r="B704" s="15" t="s">
        <v>64</v>
      </c>
      <c r="C704" s="13" t="s">
        <v>2180</v>
      </c>
      <c r="D704" s="14">
        <v>0.2</v>
      </c>
      <c r="E704" s="16">
        <v>152.69999999999999</v>
      </c>
      <c r="F704" s="17">
        <v>32.067</v>
      </c>
      <c r="G704" s="18">
        <v>152.69999999999999</v>
      </c>
      <c r="H704" s="14">
        <v>32.07</v>
      </c>
      <c r="I704" s="19">
        <v>45293</v>
      </c>
      <c r="J704" s="20" t="s">
        <v>42</v>
      </c>
      <c r="K704" s="21">
        <v>2</v>
      </c>
      <c r="L704" s="21"/>
      <c r="M704" s="21"/>
      <c r="N704" s="21"/>
      <c r="O704" s="21" t="s">
        <v>2267</v>
      </c>
      <c r="P704" s="13" t="s">
        <v>2181</v>
      </c>
      <c r="Q704" s="21" t="s">
        <v>44</v>
      </c>
      <c r="R704" s="21"/>
      <c r="S704" s="13" t="s">
        <v>67</v>
      </c>
      <c r="T704" s="16">
        <v>184.77</v>
      </c>
      <c r="U704" s="23" t="s">
        <v>46</v>
      </c>
      <c r="V704" s="22" t="s">
        <v>62</v>
      </c>
    </row>
    <row r="705" spans="1:22" ht="19.5" customHeight="1" x14ac:dyDescent="0.2">
      <c r="A705" s="13" t="s">
        <v>2182</v>
      </c>
      <c r="B705" s="15" t="s">
        <v>64</v>
      </c>
      <c r="C705" s="13" t="s">
        <v>906</v>
      </c>
      <c r="D705" s="14">
        <v>0.2</v>
      </c>
      <c r="E705" s="16">
        <v>4.9000000000000004</v>
      </c>
      <c r="F705" s="17">
        <v>1.0289999999999999</v>
      </c>
      <c r="G705" s="18">
        <v>4.9000000000000004</v>
      </c>
      <c r="H705" s="14">
        <v>1.03</v>
      </c>
      <c r="I705" s="19">
        <v>45358</v>
      </c>
      <c r="J705" s="20" t="s">
        <v>42</v>
      </c>
      <c r="K705" s="21">
        <v>2</v>
      </c>
      <c r="L705" s="21"/>
      <c r="M705" s="21"/>
      <c r="N705" s="21"/>
      <c r="O705" s="21" t="s">
        <v>2267</v>
      </c>
      <c r="P705" s="13" t="s">
        <v>2181</v>
      </c>
      <c r="Q705" s="21" t="s">
        <v>44</v>
      </c>
      <c r="R705" s="21"/>
      <c r="S705" s="13" t="s">
        <v>67</v>
      </c>
      <c r="T705" s="16">
        <v>5.93</v>
      </c>
      <c r="U705" s="23" t="s">
        <v>46</v>
      </c>
      <c r="V705" s="22" t="s">
        <v>62</v>
      </c>
    </row>
    <row r="706" spans="1:22" ht="19.5" customHeight="1" x14ac:dyDescent="0.2">
      <c r="A706" s="13" t="s">
        <v>2183</v>
      </c>
      <c r="B706" s="15" t="s">
        <v>64</v>
      </c>
      <c r="C706" s="13" t="s">
        <v>2184</v>
      </c>
      <c r="D706" s="14">
        <v>0.2</v>
      </c>
      <c r="E706" s="16">
        <v>9.5</v>
      </c>
      <c r="F706" s="17">
        <v>1.9950000000000001</v>
      </c>
      <c r="G706" s="18">
        <v>9.5</v>
      </c>
      <c r="H706" s="14">
        <v>2</v>
      </c>
      <c r="I706" s="19">
        <v>45310</v>
      </c>
      <c r="J706" s="20" t="s">
        <v>42</v>
      </c>
      <c r="K706" s="21">
        <v>2</v>
      </c>
      <c r="L706" s="21"/>
      <c r="M706" s="21"/>
      <c r="N706" s="21"/>
      <c r="O706" s="21" t="s">
        <v>2267</v>
      </c>
      <c r="P706" s="13" t="s">
        <v>2185</v>
      </c>
      <c r="Q706" s="21" t="s">
        <v>44</v>
      </c>
      <c r="R706" s="21"/>
      <c r="S706" s="13" t="s">
        <v>67</v>
      </c>
      <c r="T706" s="16">
        <v>11.5</v>
      </c>
      <c r="U706" s="23" t="s">
        <v>46</v>
      </c>
      <c r="V706" s="22" t="s">
        <v>62</v>
      </c>
    </row>
    <row r="707" spans="1:22" ht="19.5" customHeight="1" x14ac:dyDescent="0.2">
      <c r="A707" s="13" t="s">
        <v>2186</v>
      </c>
      <c r="B707" s="15" t="s">
        <v>64</v>
      </c>
      <c r="C707" s="13" t="s">
        <v>2187</v>
      </c>
      <c r="D707" s="14">
        <v>0.2</v>
      </c>
      <c r="E707" s="16">
        <v>4.2</v>
      </c>
      <c r="F707" s="17">
        <v>0.88200000000000001</v>
      </c>
      <c r="G707" s="18">
        <v>4.2</v>
      </c>
      <c r="H707" s="14">
        <v>0.88</v>
      </c>
      <c r="I707" s="19">
        <v>45310</v>
      </c>
      <c r="J707" s="20" t="s">
        <v>42</v>
      </c>
      <c r="K707" s="21">
        <v>2</v>
      </c>
      <c r="L707" s="21"/>
      <c r="M707" s="21"/>
      <c r="N707" s="21"/>
      <c r="O707" s="21" t="s">
        <v>2267</v>
      </c>
      <c r="P707" s="13" t="s">
        <v>2185</v>
      </c>
      <c r="Q707" s="21" t="s">
        <v>44</v>
      </c>
      <c r="R707" s="21"/>
      <c r="S707" s="13" t="s">
        <v>67</v>
      </c>
      <c r="T707" s="16">
        <v>5.08</v>
      </c>
      <c r="U707" s="23" t="s">
        <v>46</v>
      </c>
      <c r="V707" s="22" t="s">
        <v>62</v>
      </c>
    </row>
    <row r="708" spans="1:22" ht="19.5" customHeight="1" x14ac:dyDescent="0.2">
      <c r="A708" s="13" t="s">
        <v>2188</v>
      </c>
      <c r="B708" s="15" t="s">
        <v>64</v>
      </c>
      <c r="C708" s="13" t="s">
        <v>2189</v>
      </c>
      <c r="D708" s="14">
        <v>0.2</v>
      </c>
      <c r="E708" s="16">
        <v>3.8</v>
      </c>
      <c r="F708" s="17">
        <v>0.79800000000000004</v>
      </c>
      <c r="G708" s="18">
        <v>3.8</v>
      </c>
      <c r="H708" s="14">
        <v>0.8</v>
      </c>
      <c r="I708" s="19">
        <v>45329</v>
      </c>
      <c r="J708" s="20" t="s">
        <v>42</v>
      </c>
      <c r="K708" s="21">
        <v>2</v>
      </c>
      <c r="L708" s="21"/>
      <c r="M708" s="21"/>
      <c r="N708" s="21"/>
      <c r="O708" s="21" t="s">
        <v>2267</v>
      </c>
      <c r="P708" s="13" t="s">
        <v>2185</v>
      </c>
      <c r="Q708" s="21" t="s">
        <v>44</v>
      </c>
      <c r="R708" s="21"/>
      <c r="S708" s="13" t="s">
        <v>67</v>
      </c>
      <c r="T708" s="16">
        <v>4.5999999999999996</v>
      </c>
      <c r="U708" s="23" t="s">
        <v>46</v>
      </c>
      <c r="V708" s="22" t="s">
        <v>62</v>
      </c>
    </row>
    <row r="709" spans="1:22" ht="19.5" customHeight="1" x14ac:dyDescent="0.2">
      <c r="A709" s="13" t="s">
        <v>2190</v>
      </c>
      <c r="B709" s="15" t="s">
        <v>64</v>
      </c>
      <c r="C709" s="13" t="s">
        <v>2191</v>
      </c>
      <c r="D709" s="14">
        <v>7.0000000000000007E-2</v>
      </c>
      <c r="E709" s="16">
        <v>67</v>
      </c>
      <c r="F709" s="17">
        <v>14.07</v>
      </c>
      <c r="G709" s="18">
        <v>66.56</v>
      </c>
      <c r="H709" s="14">
        <v>8.2799999999999994</v>
      </c>
      <c r="I709" s="19">
        <v>45357</v>
      </c>
      <c r="J709" s="20" t="s">
        <v>42</v>
      </c>
      <c r="K709" s="21">
        <v>2</v>
      </c>
      <c r="L709" s="21"/>
      <c r="M709" s="21"/>
      <c r="N709" s="21"/>
      <c r="O709" s="13" t="s">
        <v>2192</v>
      </c>
      <c r="P709" s="13" t="s">
        <v>2193</v>
      </c>
      <c r="Q709" s="21" t="s">
        <v>44</v>
      </c>
      <c r="R709" s="21"/>
      <c r="S709" s="13" t="s">
        <v>1697</v>
      </c>
      <c r="T709" s="16">
        <v>74.84</v>
      </c>
      <c r="U709" s="23" t="s">
        <v>46</v>
      </c>
      <c r="V709" s="22" t="s">
        <v>99</v>
      </c>
    </row>
    <row r="710" spans="1:22" ht="19.5" customHeight="1" x14ac:dyDescent="0.2">
      <c r="A710" s="13" t="s">
        <v>2194</v>
      </c>
      <c r="B710" s="15" t="s">
        <v>40</v>
      </c>
      <c r="C710" s="13" t="s">
        <v>2195</v>
      </c>
      <c r="D710" s="14">
        <v>12</v>
      </c>
      <c r="E710" s="16">
        <v>3240</v>
      </c>
      <c r="F710" s="17">
        <v>680.4</v>
      </c>
      <c r="G710" s="18">
        <v>3240</v>
      </c>
      <c r="H710" s="14">
        <v>680.4</v>
      </c>
      <c r="I710" s="19">
        <v>45336</v>
      </c>
      <c r="J710" s="20" t="s">
        <v>42</v>
      </c>
      <c r="K710" s="21">
        <v>2</v>
      </c>
      <c r="L710" s="21"/>
      <c r="M710" s="21"/>
      <c r="N710" s="21"/>
      <c r="O710" s="13" t="s">
        <v>2196</v>
      </c>
      <c r="P710" s="13" t="s">
        <v>2197</v>
      </c>
      <c r="Q710" s="21" t="s">
        <v>44</v>
      </c>
      <c r="R710" s="21"/>
      <c r="S710" s="13" t="s">
        <v>115</v>
      </c>
      <c r="T710" s="16">
        <v>3920.4</v>
      </c>
      <c r="U710" s="23" t="s">
        <v>46</v>
      </c>
      <c r="V710" s="22" t="s">
        <v>78</v>
      </c>
    </row>
    <row r="711" spans="1:22" ht="19.5" customHeight="1" x14ac:dyDescent="0.2">
      <c r="A711" s="13" t="s">
        <v>2198</v>
      </c>
      <c r="B711" s="15" t="s">
        <v>40</v>
      </c>
      <c r="C711" s="13" t="s">
        <v>2199</v>
      </c>
      <c r="D711" s="14">
        <v>1</v>
      </c>
      <c r="E711" s="16">
        <v>12000</v>
      </c>
      <c r="F711" s="17">
        <v>2520</v>
      </c>
      <c r="G711" s="18">
        <v>12000</v>
      </c>
      <c r="H711" s="14">
        <v>2520</v>
      </c>
      <c r="I711" s="19">
        <v>45309</v>
      </c>
      <c r="J711" s="20" t="s">
        <v>107</v>
      </c>
      <c r="K711" s="21">
        <v>2</v>
      </c>
      <c r="L711" s="21"/>
      <c r="M711" s="21"/>
      <c r="N711" s="21"/>
      <c r="O711" s="13" t="s">
        <v>2200</v>
      </c>
      <c r="P711" s="13" t="s">
        <v>2201</v>
      </c>
      <c r="Q711" s="21" t="s">
        <v>44</v>
      </c>
      <c r="R711" s="21"/>
      <c r="S711" s="13" t="s">
        <v>2202</v>
      </c>
      <c r="T711" s="16">
        <v>14520</v>
      </c>
      <c r="U711" s="23" t="s">
        <v>46</v>
      </c>
      <c r="V711" s="22" t="s">
        <v>53</v>
      </c>
    </row>
    <row r="712" spans="1:22" ht="19.5" customHeight="1" x14ac:dyDescent="0.2">
      <c r="A712" s="13" t="s">
        <v>2203</v>
      </c>
      <c r="B712" s="15" t="s">
        <v>64</v>
      </c>
      <c r="C712" s="13" t="s">
        <v>2204</v>
      </c>
      <c r="D712" s="14">
        <v>1</v>
      </c>
      <c r="E712" s="16">
        <v>100</v>
      </c>
      <c r="F712" s="17">
        <v>21</v>
      </c>
      <c r="G712" s="18">
        <v>99.18</v>
      </c>
      <c r="H712" s="14">
        <v>20.83</v>
      </c>
      <c r="I712" s="19">
        <v>45327</v>
      </c>
      <c r="J712" s="20" t="s">
        <v>42</v>
      </c>
      <c r="K712" s="21">
        <v>2</v>
      </c>
      <c r="L712" s="21"/>
      <c r="M712" s="21"/>
      <c r="N712" s="21"/>
      <c r="O712" s="21" t="s">
        <v>2268</v>
      </c>
      <c r="P712" s="13" t="s">
        <v>2205</v>
      </c>
      <c r="Q712" s="21" t="s">
        <v>44</v>
      </c>
      <c r="R712" s="21"/>
      <c r="S712" s="13" t="s">
        <v>2206</v>
      </c>
      <c r="T712" s="16">
        <v>120.01</v>
      </c>
      <c r="U712" s="23" t="s">
        <v>46</v>
      </c>
      <c r="V712" s="22" t="s">
        <v>53</v>
      </c>
    </row>
    <row r="715" spans="1:22" ht="19.5" customHeight="1" x14ac:dyDescent="0.2">
      <c r="T715" s="24">
        <f>SUM(T15:T714)</f>
        <v>592789.8899999999</v>
      </c>
    </row>
  </sheetData>
  <mergeCells count="19">
    <mergeCell ref="V11:V14"/>
    <mergeCell ref="O11:O14"/>
    <mergeCell ref="P11:P14"/>
    <mergeCell ref="R11:R14"/>
    <mergeCell ref="S11:S14"/>
    <mergeCell ref="T11:T14"/>
    <mergeCell ref="U11:U14"/>
    <mergeCell ref="N11:N14"/>
    <mergeCell ref="A7:C7"/>
    <mergeCell ref="A11:A14"/>
    <mergeCell ref="C11:C14"/>
    <mergeCell ref="D11:D14"/>
    <mergeCell ref="E11:E14"/>
    <mergeCell ref="F11:F14"/>
    <mergeCell ref="G11:G14"/>
    <mergeCell ref="H11:H14"/>
    <mergeCell ref="I11:I14"/>
    <mergeCell ref="L11:L14"/>
    <mergeCell ref="M11:M14"/>
  </mergeCells>
  <printOptions horizontalCentered="1" gridLines="1"/>
  <pageMargins left="0.75" right="0.75" top="1" bottom="1" header="0.511811023622047" footer="0.511811023622047"/>
  <pageSetup paperSize="8" scale="32"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8803-BB6E-42C2-A374-C4583F6FDE7D}">
  <sheetPr>
    <pageSetUpPr fitToPage="1"/>
  </sheetPr>
  <dimension ref="B1:Z1419"/>
  <sheetViews>
    <sheetView zoomScale="70" zoomScaleNormal="70" workbookViewId="0">
      <selection activeCell="D9" sqref="D9"/>
    </sheetView>
  </sheetViews>
  <sheetFormatPr baseColWidth="10" defaultRowHeight="12.75" outlineLevelCol="1" x14ac:dyDescent="0.2"/>
  <cols>
    <col min="1" max="1" width="2" style="27" customWidth="1"/>
    <col min="2" max="2" width="16.7109375" style="27" customWidth="1"/>
    <col min="3" max="3" width="11.7109375" style="29" customWidth="1"/>
    <col min="4" max="4" width="152" style="27" customWidth="1"/>
    <col min="5" max="7" width="11.42578125" style="27"/>
    <col min="8" max="8" width="12" style="27" customWidth="1"/>
    <col min="9" max="9" width="11.42578125" style="27"/>
    <col min="10" max="10" width="12.85546875" style="27" customWidth="1"/>
    <col min="11" max="12" width="11.42578125" style="29"/>
    <col min="13" max="13" width="11.42578125" style="27"/>
    <col min="14" max="14" width="12.7109375" style="27" customWidth="1"/>
    <col min="15" max="15" width="6.85546875" style="27" customWidth="1"/>
    <col min="16" max="16" width="27" style="29" customWidth="1"/>
    <col min="17" max="17" width="66.85546875" style="27" customWidth="1"/>
    <col min="18" max="18" width="20" style="29" customWidth="1"/>
    <col min="19" max="19" width="18.5703125" style="27" customWidth="1"/>
    <col min="20" max="20" width="19.85546875" style="29" customWidth="1"/>
    <col min="21" max="21" width="16.28515625" style="27" customWidth="1"/>
    <col min="22" max="22" width="51.85546875" style="27" customWidth="1"/>
    <col min="23" max="23" width="122.7109375" style="27" customWidth="1"/>
    <col min="24" max="24" width="11.42578125" style="27"/>
    <col min="25" max="25" width="29.5703125" style="28" hidden="1" customWidth="1" outlineLevel="1"/>
    <col min="26" max="26" width="11.42578125" style="27" collapsed="1"/>
    <col min="27" max="16384" width="11.42578125" style="27"/>
  </cols>
  <sheetData>
    <row r="1" spans="2:25" s="63" customFormat="1" x14ac:dyDescent="0.2">
      <c r="C1" s="65"/>
      <c r="K1" s="65"/>
      <c r="L1" s="65"/>
      <c r="P1" s="65"/>
      <c r="R1" s="65"/>
      <c r="T1" s="65"/>
      <c r="Y1" s="64"/>
    </row>
    <row r="2" spans="2:25" s="63" customFormat="1" x14ac:dyDescent="0.2">
      <c r="C2" s="65"/>
      <c r="K2" s="65"/>
      <c r="L2" s="65"/>
      <c r="P2" s="65"/>
      <c r="R2" s="65"/>
      <c r="T2" s="65"/>
      <c r="Y2" s="64"/>
    </row>
    <row r="3" spans="2:25" s="63" customFormat="1" x14ac:dyDescent="0.2">
      <c r="C3" s="65"/>
      <c r="K3" s="65"/>
      <c r="L3" s="65"/>
      <c r="P3" s="65"/>
      <c r="R3" s="65"/>
      <c r="T3" s="65"/>
      <c r="Y3" s="64"/>
    </row>
    <row r="4" spans="2:25" s="63" customFormat="1" x14ac:dyDescent="0.2">
      <c r="C4" s="65"/>
      <c r="K4" s="65"/>
      <c r="L4" s="65"/>
      <c r="P4" s="65"/>
      <c r="R4" s="65"/>
      <c r="T4" s="65"/>
      <c r="Y4" s="64"/>
    </row>
    <row r="5" spans="2:25" s="63" customFormat="1" x14ac:dyDescent="0.2">
      <c r="C5" s="65"/>
      <c r="K5" s="65"/>
      <c r="L5" s="65"/>
      <c r="P5" s="65"/>
      <c r="R5" s="65"/>
      <c r="T5" s="65"/>
      <c r="Y5" s="64"/>
    </row>
    <row r="6" spans="2:25" s="63" customFormat="1" x14ac:dyDescent="0.2">
      <c r="C6" s="65"/>
      <c r="K6" s="65"/>
      <c r="L6" s="65"/>
      <c r="P6" s="65"/>
      <c r="R6" s="65"/>
      <c r="T6" s="65"/>
      <c r="Y6" s="64"/>
    </row>
    <row r="7" spans="2:25" s="63" customFormat="1" x14ac:dyDescent="0.2">
      <c r="C7" s="65"/>
      <c r="K7" s="65"/>
      <c r="L7" s="65"/>
      <c r="P7" s="65"/>
      <c r="R7" s="65"/>
      <c r="T7" s="65"/>
      <c r="Y7" s="64"/>
    </row>
    <row r="8" spans="2:25" s="63" customFormat="1" ht="32.25" customHeight="1" x14ac:dyDescent="0.2">
      <c r="C8" s="65"/>
      <c r="K8" s="65"/>
      <c r="L8" s="65"/>
      <c r="P8" s="65"/>
      <c r="R8" s="65"/>
      <c r="T8" s="65"/>
      <c r="Y8" s="64"/>
    </row>
    <row r="9" spans="2:25" s="59" customFormat="1" ht="46.5" customHeight="1" x14ac:dyDescent="0.4">
      <c r="C9" s="61"/>
      <c r="D9" s="62" t="s">
        <v>5571</v>
      </c>
      <c r="K9" s="61"/>
      <c r="L9" s="61"/>
      <c r="P9" s="61"/>
      <c r="R9" s="61"/>
      <c r="T9" s="61"/>
      <c r="Y9" s="60"/>
    </row>
    <row r="10" spans="2:25" s="53" customFormat="1" ht="72.75" customHeight="1" x14ac:dyDescent="0.4">
      <c r="B10" s="57" t="s">
        <v>0</v>
      </c>
      <c r="C10" s="57" t="s">
        <v>1</v>
      </c>
      <c r="D10" s="57" t="s">
        <v>2</v>
      </c>
      <c r="E10" s="57" t="s">
        <v>3</v>
      </c>
      <c r="F10" s="57" t="s">
        <v>4</v>
      </c>
      <c r="G10" s="57" t="s">
        <v>5</v>
      </c>
      <c r="H10" s="57" t="s">
        <v>6</v>
      </c>
      <c r="I10" s="57" t="s">
        <v>7</v>
      </c>
      <c r="J10" s="57" t="s">
        <v>8</v>
      </c>
      <c r="K10" s="57" t="s">
        <v>9</v>
      </c>
      <c r="L10" s="57" t="s">
        <v>10</v>
      </c>
      <c r="M10" s="57" t="s">
        <v>11</v>
      </c>
      <c r="N10" s="57" t="s">
        <v>12</v>
      </c>
      <c r="O10" s="57" t="s">
        <v>13</v>
      </c>
      <c r="P10" s="57" t="s">
        <v>14</v>
      </c>
      <c r="Q10" s="58" t="s">
        <v>15</v>
      </c>
      <c r="R10" s="57" t="s">
        <v>16</v>
      </c>
      <c r="S10" s="57" t="s">
        <v>17</v>
      </c>
      <c r="T10" s="56" t="s">
        <v>18</v>
      </c>
      <c r="U10" s="56" t="s">
        <v>19</v>
      </c>
      <c r="V10" s="56" t="s">
        <v>20</v>
      </c>
      <c r="W10" s="55" t="s">
        <v>21</v>
      </c>
      <c r="Y10" s="54"/>
    </row>
    <row r="11" spans="2:25" s="31" customFormat="1" ht="57" customHeight="1" x14ac:dyDescent="0.4">
      <c r="B11" s="76"/>
      <c r="C11" s="49" t="s">
        <v>22</v>
      </c>
      <c r="D11" s="84"/>
      <c r="E11" s="76" t="s">
        <v>23</v>
      </c>
      <c r="F11" s="76" t="s">
        <v>24</v>
      </c>
      <c r="G11" s="76" t="s">
        <v>25</v>
      </c>
      <c r="H11" s="76" t="s">
        <v>26</v>
      </c>
      <c r="I11" s="76" t="s">
        <v>27</v>
      </c>
      <c r="J11" s="76" t="s">
        <v>28</v>
      </c>
      <c r="K11" s="49" t="s">
        <v>29</v>
      </c>
      <c r="L11" s="49" t="s">
        <v>29</v>
      </c>
      <c r="M11" s="78" t="s">
        <v>30</v>
      </c>
      <c r="N11" s="78" t="s">
        <v>31</v>
      </c>
      <c r="O11" s="76" t="s">
        <v>32</v>
      </c>
      <c r="P11" s="51"/>
      <c r="Q11" s="80"/>
      <c r="R11" s="49" t="s">
        <v>33</v>
      </c>
      <c r="S11" s="76"/>
      <c r="T11" s="82"/>
      <c r="U11" s="74"/>
      <c r="V11" s="74"/>
      <c r="W11" s="74"/>
      <c r="Y11" s="52"/>
    </row>
    <row r="12" spans="2:25" s="31" customFormat="1" ht="33.75" customHeight="1" x14ac:dyDescent="0.4">
      <c r="B12" s="76"/>
      <c r="C12" s="50" t="s">
        <v>34</v>
      </c>
      <c r="D12" s="84"/>
      <c r="E12" s="76"/>
      <c r="F12" s="76"/>
      <c r="G12" s="76"/>
      <c r="H12" s="76"/>
      <c r="I12" s="76"/>
      <c r="J12" s="76"/>
      <c r="K12" s="50" t="s">
        <v>35</v>
      </c>
      <c r="L12" s="50" t="s">
        <v>35</v>
      </c>
      <c r="M12" s="78"/>
      <c r="N12" s="78"/>
      <c r="O12" s="76"/>
      <c r="P12" s="51"/>
      <c r="Q12" s="80"/>
      <c r="R12" s="50" t="s">
        <v>36</v>
      </c>
      <c r="S12" s="76"/>
      <c r="T12" s="82"/>
      <c r="U12" s="74"/>
      <c r="V12" s="74"/>
      <c r="W12" s="74"/>
      <c r="Y12" s="48"/>
    </row>
    <row r="13" spans="2:25" s="31" customFormat="1" ht="32.25" customHeight="1" x14ac:dyDescent="0.4">
      <c r="B13" s="76"/>
      <c r="C13" s="50" t="s">
        <v>37</v>
      </c>
      <c r="D13" s="84"/>
      <c r="E13" s="76"/>
      <c r="F13" s="76"/>
      <c r="G13" s="76"/>
      <c r="H13" s="76"/>
      <c r="I13" s="76"/>
      <c r="J13" s="76"/>
      <c r="K13" s="50"/>
      <c r="L13" s="50"/>
      <c r="M13" s="78"/>
      <c r="N13" s="78"/>
      <c r="O13" s="76"/>
      <c r="P13" s="51"/>
      <c r="Q13" s="80"/>
      <c r="R13" s="50"/>
      <c r="S13" s="76"/>
      <c r="T13" s="82"/>
      <c r="U13" s="74"/>
      <c r="V13" s="74"/>
      <c r="W13" s="74"/>
      <c r="Y13" s="48"/>
    </row>
    <row r="14" spans="2:25" s="31" customFormat="1" ht="31.5" customHeight="1" x14ac:dyDescent="0.4">
      <c r="B14" s="77"/>
      <c r="C14" s="50" t="s">
        <v>38</v>
      </c>
      <c r="D14" s="85"/>
      <c r="E14" s="77"/>
      <c r="F14" s="77"/>
      <c r="G14" s="77"/>
      <c r="H14" s="77"/>
      <c r="I14" s="77"/>
      <c r="J14" s="77"/>
      <c r="K14" s="50"/>
      <c r="L14" s="50"/>
      <c r="M14" s="79"/>
      <c r="N14" s="79"/>
      <c r="O14" s="77"/>
      <c r="P14" s="49"/>
      <c r="Q14" s="81"/>
      <c r="R14" s="50"/>
      <c r="S14" s="77"/>
      <c r="T14" s="83"/>
      <c r="U14" s="75"/>
      <c r="V14" s="75"/>
      <c r="W14" s="75"/>
      <c r="Y14" s="48"/>
    </row>
    <row r="15" spans="2:25" s="31" customFormat="1" ht="15.95" customHeight="1" x14ac:dyDescent="0.4">
      <c r="B15" s="37" t="s">
        <v>5570</v>
      </c>
      <c r="C15" s="40" t="s">
        <v>64</v>
      </c>
      <c r="D15" s="45" t="s">
        <v>5569</v>
      </c>
      <c r="E15" s="43">
        <v>0.5</v>
      </c>
      <c r="F15" s="43">
        <v>10.5</v>
      </c>
      <c r="G15" s="43">
        <v>2.2050000000000001</v>
      </c>
      <c r="H15" s="44">
        <v>10.5</v>
      </c>
      <c r="I15" s="43">
        <v>2.21</v>
      </c>
      <c r="J15" s="42">
        <v>45383</v>
      </c>
      <c r="K15" s="40" t="s">
        <v>42</v>
      </c>
      <c r="L15" s="40">
        <v>2</v>
      </c>
      <c r="M15" s="41"/>
      <c r="N15" s="41"/>
      <c r="O15" s="41"/>
      <c r="P15" s="38" t="s">
        <v>3395</v>
      </c>
      <c r="Q15" s="37" t="s">
        <v>5568</v>
      </c>
      <c r="R15" s="38" t="s">
        <v>44</v>
      </c>
      <c r="S15" s="41"/>
      <c r="T15" s="40" t="s">
        <v>1554</v>
      </c>
      <c r="U15" s="39">
        <v>12.71</v>
      </c>
      <c r="V15" s="38" t="s">
        <v>46</v>
      </c>
      <c r="W15" s="37" t="s">
        <v>104</v>
      </c>
      <c r="Y15" s="36" t="s">
        <v>5567</v>
      </c>
    </row>
    <row r="16" spans="2:25" s="31" customFormat="1" ht="15.95" customHeight="1" x14ac:dyDescent="0.4">
      <c r="B16" s="37" t="s">
        <v>5566</v>
      </c>
      <c r="C16" s="40" t="s">
        <v>40</v>
      </c>
      <c r="D16" s="45" t="s">
        <v>5565</v>
      </c>
      <c r="E16" s="43">
        <v>2</v>
      </c>
      <c r="F16" s="43">
        <v>540.85</v>
      </c>
      <c r="G16" s="43">
        <v>113.57850000000001</v>
      </c>
      <c r="H16" s="44">
        <v>540.85</v>
      </c>
      <c r="I16" s="43">
        <v>0</v>
      </c>
      <c r="J16" s="42">
        <v>45383</v>
      </c>
      <c r="K16" s="40" t="s">
        <v>107</v>
      </c>
      <c r="L16" s="40">
        <v>2</v>
      </c>
      <c r="M16" s="41"/>
      <c r="N16" s="41"/>
      <c r="O16" s="41"/>
      <c r="P16" s="40" t="s">
        <v>5564</v>
      </c>
      <c r="Q16" s="37" t="s">
        <v>5563</v>
      </c>
      <c r="R16" s="38" t="s">
        <v>44</v>
      </c>
      <c r="S16" s="41"/>
      <c r="T16" s="40" t="s">
        <v>1625</v>
      </c>
      <c r="U16" s="39">
        <v>540.85</v>
      </c>
      <c r="V16" s="38" t="s">
        <v>46</v>
      </c>
      <c r="W16" s="37" t="s">
        <v>319</v>
      </c>
      <c r="Y16" s="36" t="s">
        <v>5562</v>
      </c>
    </row>
    <row r="17" spans="2:25" s="31" customFormat="1" ht="15.95" customHeight="1" x14ac:dyDescent="0.4">
      <c r="B17" s="37" t="s">
        <v>5561</v>
      </c>
      <c r="C17" s="40" t="s">
        <v>64</v>
      </c>
      <c r="D17" s="45" t="s">
        <v>5560</v>
      </c>
      <c r="E17" s="43">
        <v>0.1</v>
      </c>
      <c r="F17" s="43">
        <v>7.28</v>
      </c>
      <c r="G17" s="43">
        <v>1.5287999999999999</v>
      </c>
      <c r="H17" s="44">
        <v>7.28</v>
      </c>
      <c r="I17" s="43">
        <v>1.53</v>
      </c>
      <c r="J17" s="42">
        <v>45383</v>
      </c>
      <c r="K17" s="40" t="s">
        <v>42</v>
      </c>
      <c r="L17" s="40">
        <v>2</v>
      </c>
      <c r="M17" s="41"/>
      <c r="N17" s="41"/>
      <c r="O17" s="41"/>
      <c r="P17" s="40" t="s">
        <v>825</v>
      </c>
      <c r="Q17" s="37" t="s">
        <v>2489</v>
      </c>
      <c r="R17" s="38" t="s">
        <v>44</v>
      </c>
      <c r="S17" s="41"/>
      <c r="T17" s="40" t="s">
        <v>2520</v>
      </c>
      <c r="U17" s="39">
        <v>8.81</v>
      </c>
      <c r="V17" s="38" t="s">
        <v>46</v>
      </c>
      <c r="W17" s="37" t="s">
        <v>104</v>
      </c>
      <c r="Y17" s="36" t="s">
        <v>5559</v>
      </c>
    </row>
    <row r="18" spans="2:25" s="31" customFormat="1" ht="15.95" customHeight="1" x14ac:dyDescent="0.4">
      <c r="B18" s="37" t="s">
        <v>5558</v>
      </c>
      <c r="C18" s="40" t="s">
        <v>64</v>
      </c>
      <c r="D18" s="45" t="s">
        <v>5557</v>
      </c>
      <c r="E18" s="43">
        <v>1</v>
      </c>
      <c r="F18" s="43">
        <v>87.5</v>
      </c>
      <c r="G18" s="43">
        <v>18.375</v>
      </c>
      <c r="H18" s="44">
        <v>87.5</v>
      </c>
      <c r="I18" s="43">
        <v>18.38</v>
      </c>
      <c r="J18" s="42">
        <v>45383</v>
      </c>
      <c r="K18" s="40" t="s">
        <v>42</v>
      </c>
      <c r="L18" s="40">
        <v>2</v>
      </c>
      <c r="M18" s="41"/>
      <c r="N18" s="41"/>
      <c r="O18" s="41"/>
      <c r="P18" s="40" t="s">
        <v>5556</v>
      </c>
      <c r="Q18" s="37" t="s">
        <v>5555</v>
      </c>
      <c r="R18" s="38" t="s">
        <v>44</v>
      </c>
      <c r="S18" s="41"/>
      <c r="T18" s="40" t="s">
        <v>5554</v>
      </c>
      <c r="U18" s="39">
        <v>105.88</v>
      </c>
      <c r="V18" s="38" t="s">
        <v>46</v>
      </c>
      <c r="W18" s="37" t="s">
        <v>104</v>
      </c>
      <c r="Y18" s="36" t="s">
        <v>5553</v>
      </c>
    </row>
    <row r="19" spans="2:25" s="31" customFormat="1" ht="15.95" customHeight="1" x14ac:dyDescent="0.4">
      <c r="B19" s="37" t="s">
        <v>5552</v>
      </c>
      <c r="C19" s="40" t="s">
        <v>64</v>
      </c>
      <c r="D19" s="45" t="s">
        <v>5551</v>
      </c>
      <c r="E19" s="43">
        <v>1</v>
      </c>
      <c r="F19" s="43">
        <v>34.93</v>
      </c>
      <c r="G19" s="43">
        <v>7.3353000000000002</v>
      </c>
      <c r="H19" s="44">
        <v>34.93</v>
      </c>
      <c r="I19" s="43">
        <v>7.34</v>
      </c>
      <c r="J19" s="42">
        <v>45383</v>
      </c>
      <c r="K19" s="40" t="s">
        <v>42</v>
      </c>
      <c r="L19" s="40">
        <v>2</v>
      </c>
      <c r="M19" s="41"/>
      <c r="N19" s="41"/>
      <c r="O19" s="41"/>
      <c r="P19" s="40" t="s">
        <v>922</v>
      </c>
      <c r="Q19" s="37" t="s">
        <v>2798</v>
      </c>
      <c r="R19" s="38" t="s">
        <v>44</v>
      </c>
      <c r="S19" s="41"/>
      <c r="T19" s="40" t="s">
        <v>5550</v>
      </c>
      <c r="U19" s="39">
        <v>42.27</v>
      </c>
      <c r="V19" s="38" t="s">
        <v>46</v>
      </c>
      <c r="W19" s="37" t="s">
        <v>104</v>
      </c>
      <c r="Y19" s="36" t="s">
        <v>5549</v>
      </c>
    </row>
    <row r="20" spans="2:25" s="31" customFormat="1" ht="15.95" customHeight="1" x14ac:dyDescent="0.4">
      <c r="B20" s="37" t="s">
        <v>5548</v>
      </c>
      <c r="C20" s="40" t="s">
        <v>40</v>
      </c>
      <c r="D20" s="45" t="s">
        <v>5547</v>
      </c>
      <c r="E20" s="43">
        <v>1</v>
      </c>
      <c r="F20" s="43">
        <v>39</v>
      </c>
      <c r="G20" s="43">
        <v>8.19</v>
      </c>
      <c r="H20" s="44">
        <v>39</v>
      </c>
      <c r="I20" s="43">
        <v>8.19</v>
      </c>
      <c r="J20" s="42">
        <v>45383</v>
      </c>
      <c r="K20" s="40" t="s">
        <v>42</v>
      </c>
      <c r="L20" s="40">
        <v>2</v>
      </c>
      <c r="M20" s="41"/>
      <c r="N20" s="41"/>
      <c r="O20" s="41"/>
      <c r="P20" s="40" t="s">
        <v>5546</v>
      </c>
      <c r="Q20" s="37" t="s">
        <v>5545</v>
      </c>
      <c r="R20" s="38" t="s">
        <v>44</v>
      </c>
      <c r="S20" s="41"/>
      <c r="T20" s="40" t="s">
        <v>3111</v>
      </c>
      <c r="U20" s="39">
        <v>47.19</v>
      </c>
      <c r="V20" s="38" t="s">
        <v>46</v>
      </c>
      <c r="W20" s="37" t="s">
        <v>104</v>
      </c>
      <c r="Y20" s="36" t="s">
        <v>5544</v>
      </c>
    </row>
    <row r="21" spans="2:25" s="31" customFormat="1" ht="15.95" customHeight="1" x14ac:dyDescent="0.4">
      <c r="B21" s="37" t="s">
        <v>5543</v>
      </c>
      <c r="C21" s="40" t="s">
        <v>64</v>
      </c>
      <c r="D21" s="45" t="s">
        <v>5542</v>
      </c>
      <c r="E21" s="43">
        <v>0.1</v>
      </c>
      <c r="F21" s="43">
        <v>5.82</v>
      </c>
      <c r="G21" s="43">
        <v>1.2222</v>
      </c>
      <c r="H21" s="44">
        <v>5.82</v>
      </c>
      <c r="I21" s="43">
        <v>1.22</v>
      </c>
      <c r="J21" s="42">
        <v>45383</v>
      </c>
      <c r="K21" s="40" t="s">
        <v>42</v>
      </c>
      <c r="L21" s="40">
        <v>2</v>
      </c>
      <c r="M21" s="41"/>
      <c r="N21" s="41"/>
      <c r="O21" s="41"/>
      <c r="P21" s="40" t="s">
        <v>1455</v>
      </c>
      <c r="Q21" s="37" t="s">
        <v>2349</v>
      </c>
      <c r="R21" s="38" t="s">
        <v>44</v>
      </c>
      <c r="S21" s="41"/>
      <c r="T21" s="40" t="s">
        <v>713</v>
      </c>
      <c r="U21" s="39">
        <v>7.04</v>
      </c>
      <c r="V21" s="38" t="s">
        <v>46</v>
      </c>
      <c r="W21" s="37" t="s">
        <v>104</v>
      </c>
      <c r="Y21" s="36" t="s">
        <v>5541</v>
      </c>
    </row>
    <row r="22" spans="2:25" s="31" customFormat="1" ht="15.95" customHeight="1" x14ac:dyDescent="0.4">
      <c r="B22" s="37" t="s">
        <v>5540</v>
      </c>
      <c r="C22" s="40" t="s">
        <v>64</v>
      </c>
      <c r="D22" s="45" t="s">
        <v>5539</v>
      </c>
      <c r="E22" s="43">
        <v>0.1</v>
      </c>
      <c r="F22" s="43">
        <v>62.25</v>
      </c>
      <c r="G22" s="43">
        <v>13.0725</v>
      </c>
      <c r="H22" s="44">
        <v>62.24</v>
      </c>
      <c r="I22" s="43">
        <v>13.07</v>
      </c>
      <c r="J22" s="42">
        <v>45383</v>
      </c>
      <c r="K22" s="40" t="s">
        <v>42</v>
      </c>
      <c r="L22" s="40">
        <v>2</v>
      </c>
      <c r="M22" s="41"/>
      <c r="N22" s="41"/>
      <c r="O22" s="41"/>
      <c r="P22" s="40" t="s">
        <v>1455</v>
      </c>
      <c r="Q22" s="37" t="s">
        <v>2349</v>
      </c>
      <c r="R22" s="38" t="s">
        <v>44</v>
      </c>
      <c r="S22" s="41"/>
      <c r="T22" s="40" t="s">
        <v>931</v>
      </c>
      <c r="U22" s="39">
        <v>75.31</v>
      </c>
      <c r="V22" s="38" t="s">
        <v>46</v>
      </c>
      <c r="W22" s="37" t="s">
        <v>104</v>
      </c>
      <c r="Y22" s="36" t="s">
        <v>5538</v>
      </c>
    </row>
    <row r="23" spans="2:25" s="31" customFormat="1" ht="15.95" customHeight="1" x14ac:dyDescent="0.4">
      <c r="B23" s="37" t="s">
        <v>5537</v>
      </c>
      <c r="C23" s="40" t="s">
        <v>64</v>
      </c>
      <c r="D23" s="45" t="s">
        <v>5536</v>
      </c>
      <c r="E23" s="43">
        <v>0.1</v>
      </c>
      <c r="F23" s="43">
        <v>79.08</v>
      </c>
      <c r="G23" s="43">
        <v>16.6068</v>
      </c>
      <c r="H23" s="44">
        <v>79.08</v>
      </c>
      <c r="I23" s="43">
        <v>16.61</v>
      </c>
      <c r="J23" s="42">
        <v>45383</v>
      </c>
      <c r="K23" s="40" t="s">
        <v>42</v>
      </c>
      <c r="L23" s="40">
        <v>2</v>
      </c>
      <c r="M23" s="41"/>
      <c r="N23" s="41"/>
      <c r="O23" s="41"/>
      <c r="P23" s="40" t="s">
        <v>1455</v>
      </c>
      <c r="Q23" s="37" t="s">
        <v>2349</v>
      </c>
      <c r="R23" s="38" t="s">
        <v>44</v>
      </c>
      <c r="S23" s="41"/>
      <c r="T23" s="40" t="s">
        <v>1087</v>
      </c>
      <c r="U23" s="39">
        <v>95.69</v>
      </c>
      <c r="V23" s="38" t="s">
        <v>46</v>
      </c>
      <c r="W23" s="37" t="s">
        <v>104</v>
      </c>
      <c r="Y23" s="36" t="s">
        <v>5535</v>
      </c>
    </row>
    <row r="24" spans="2:25" s="31" customFormat="1" ht="15.95" customHeight="1" x14ac:dyDescent="0.4">
      <c r="B24" s="37" t="s">
        <v>5534</v>
      </c>
      <c r="C24" s="40" t="s">
        <v>64</v>
      </c>
      <c r="D24" s="45" t="s">
        <v>1789</v>
      </c>
      <c r="E24" s="43">
        <v>0.1</v>
      </c>
      <c r="F24" s="43">
        <v>92.22</v>
      </c>
      <c r="G24" s="43">
        <v>19.366199999999999</v>
      </c>
      <c r="H24" s="44">
        <v>92.22</v>
      </c>
      <c r="I24" s="43">
        <v>19.37</v>
      </c>
      <c r="J24" s="42">
        <v>45383</v>
      </c>
      <c r="K24" s="40" t="s">
        <v>42</v>
      </c>
      <c r="L24" s="40">
        <v>2</v>
      </c>
      <c r="M24" s="41"/>
      <c r="N24" s="41"/>
      <c r="O24" s="41"/>
      <c r="P24" s="40" t="s">
        <v>1455</v>
      </c>
      <c r="Q24" s="37" t="s">
        <v>2349</v>
      </c>
      <c r="R24" s="38" t="s">
        <v>44</v>
      </c>
      <c r="S24" s="41"/>
      <c r="T24" s="40" t="s">
        <v>713</v>
      </c>
      <c r="U24" s="39">
        <v>111.59</v>
      </c>
      <c r="V24" s="38" t="s">
        <v>46</v>
      </c>
      <c r="W24" s="37" t="s">
        <v>104</v>
      </c>
      <c r="Y24" s="36" t="s">
        <v>5533</v>
      </c>
    </row>
    <row r="25" spans="2:25" s="31" customFormat="1" ht="15.95" customHeight="1" x14ac:dyDescent="0.4">
      <c r="B25" s="37" t="s">
        <v>5532</v>
      </c>
      <c r="C25" s="40" t="s">
        <v>64</v>
      </c>
      <c r="D25" s="45" t="s">
        <v>5531</v>
      </c>
      <c r="E25" s="43">
        <v>1</v>
      </c>
      <c r="F25" s="43">
        <v>144.80000000000001</v>
      </c>
      <c r="G25" s="43">
        <v>30.408000000000001</v>
      </c>
      <c r="H25" s="44">
        <v>144.75</v>
      </c>
      <c r="I25" s="43">
        <v>30.4</v>
      </c>
      <c r="J25" s="42">
        <v>45383</v>
      </c>
      <c r="K25" s="40" t="s">
        <v>42</v>
      </c>
      <c r="L25" s="40">
        <v>2</v>
      </c>
      <c r="M25" s="41"/>
      <c r="N25" s="41"/>
      <c r="O25" s="41"/>
      <c r="P25" s="40" t="s">
        <v>1455</v>
      </c>
      <c r="Q25" s="37" t="s">
        <v>2349</v>
      </c>
      <c r="R25" s="38" t="s">
        <v>44</v>
      </c>
      <c r="S25" s="41"/>
      <c r="T25" s="40" t="s">
        <v>713</v>
      </c>
      <c r="U25" s="39">
        <v>175.15</v>
      </c>
      <c r="V25" s="38" t="s">
        <v>46</v>
      </c>
      <c r="W25" s="37" t="s">
        <v>104</v>
      </c>
      <c r="Y25" s="36" t="s">
        <v>5530</v>
      </c>
    </row>
    <row r="26" spans="2:25" s="31" customFormat="1" ht="15.95" customHeight="1" x14ac:dyDescent="0.4">
      <c r="B26" s="37" t="s">
        <v>5529</v>
      </c>
      <c r="C26" s="40" t="s">
        <v>40</v>
      </c>
      <c r="D26" s="45" t="s">
        <v>5528</v>
      </c>
      <c r="E26" s="43">
        <v>2</v>
      </c>
      <c r="F26" s="43">
        <v>5000</v>
      </c>
      <c r="G26" s="43">
        <v>1050</v>
      </c>
      <c r="H26" s="44">
        <v>4300</v>
      </c>
      <c r="I26" s="43">
        <v>903</v>
      </c>
      <c r="J26" s="42">
        <v>45383</v>
      </c>
      <c r="K26" s="40" t="s">
        <v>107</v>
      </c>
      <c r="L26" s="40">
        <v>2</v>
      </c>
      <c r="M26" s="41"/>
      <c r="N26" s="41"/>
      <c r="O26" s="41"/>
      <c r="P26" s="40" t="s">
        <v>5527</v>
      </c>
      <c r="Q26" s="37" t="s">
        <v>5526</v>
      </c>
      <c r="R26" s="38" t="s">
        <v>44</v>
      </c>
      <c r="S26" s="41"/>
      <c r="T26" s="40" t="s">
        <v>600</v>
      </c>
      <c r="U26" s="39">
        <v>5203</v>
      </c>
      <c r="V26" s="38" t="s">
        <v>46</v>
      </c>
      <c r="W26" s="37" t="s">
        <v>191</v>
      </c>
      <c r="Y26" s="36" t="s">
        <v>5525</v>
      </c>
    </row>
    <row r="27" spans="2:25" s="31" customFormat="1" ht="15.95" customHeight="1" x14ac:dyDescent="0.4">
      <c r="B27" s="37" t="s">
        <v>5524</v>
      </c>
      <c r="C27" s="40" t="s">
        <v>64</v>
      </c>
      <c r="D27" s="45" t="s">
        <v>5523</v>
      </c>
      <c r="E27" s="43">
        <v>0.1</v>
      </c>
      <c r="F27" s="43">
        <v>35</v>
      </c>
      <c r="G27" s="43">
        <v>7.35</v>
      </c>
      <c r="H27" s="44">
        <v>35</v>
      </c>
      <c r="I27" s="43">
        <v>7.35</v>
      </c>
      <c r="J27" s="42">
        <v>45383</v>
      </c>
      <c r="K27" s="40" t="s">
        <v>42</v>
      </c>
      <c r="L27" s="40">
        <v>2</v>
      </c>
      <c r="M27" s="41"/>
      <c r="N27" s="41"/>
      <c r="O27" s="41"/>
      <c r="P27" s="40" t="s">
        <v>1308</v>
      </c>
      <c r="Q27" s="37" t="s">
        <v>4889</v>
      </c>
      <c r="R27" s="38" t="s">
        <v>44</v>
      </c>
      <c r="S27" s="41"/>
      <c r="T27" s="40" t="s">
        <v>915</v>
      </c>
      <c r="U27" s="39">
        <v>42.35</v>
      </c>
      <c r="V27" s="38" t="s">
        <v>46</v>
      </c>
      <c r="W27" s="37" t="s">
        <v>104</v>
      </c>
      <c r="Y27" s="36" t="s">
        <v>5522</v>
      </c>
    </row>
    <row r="28" spans="2:25" s="31" customFormat="1" ht="15.95" customHeight="1" x14ac:dyDescent="0.4">
      <c r="B28" s="37" t="s">
        <v>5521</v>
      </c>
      <c r="C28" s="40" t="s">
        <v>64</v>
      </c>
      <c r="D28" s="45" t="s">
        <v>5520</v>
      </c>
      <c r="E28" s="43">
        <v>1</v>
      </c>
      <c r="F28" s="43">
        <v>279</v>
      </c>
      <c r="G28" s="43">
        <v>58.59</v>
      </c>
      <c r="H28" s="44">
        <v>278.25</v>
      </c>
      <c r="I28" s="43">
        <v>58.43</v>
      </c>
      <c r="J28" s="42">
        <v>45383</v>
      </c>
      <c r="K28" s="40" t="s">
        <v>42</v>
      </c>
      <c r="L28" s="40">
        <v>2</v>
      </c>
      <c r="M28" s="41"/>
      <c r="N28" s="41"/>
      <c r="O28" s="41"/>
      <c r="P28" s="40" t="s">
        <v>5519</v>
      </c>
      <c r="Q28" s="37" t="s">
        <v>5518</v>
      </c>
      <c r="R28" s="38" t="s">
        <v>44</v>
      </c>
      <c r="S28" s="41"/>
      <c r="T28" s="40" t="s">
        <v>918</v>
      </c>
      <c r="U28" s="39">
        <v>336.68</v>
      </c>
      <c r="V28" s="38" t="s">
        <v>46</v>
      </c>
      <c r="W28" s="37" t="s">
        <v>53</v>
      </c>
      <c r="Y28" s="36" t="s">
        <v>5517</v>
      </c>
    </row>
    <row r="29" spans="2:25" s="31" customFormat="1" ht="15.95" customHeight="1" x14ac:dyDescent="0.4">
      <c r="B29" s="37" t="s">
        <v>5516</v>
      </c>
      <c r="C29" s="40" t="s">
        <v>40</v>
      </c>
      <c r="D29" s="45" t="s">
        <v>5515</v>
      </c>
      <c r="E29" s="43">
        <v>0.1</v>
      </c>
      <c r="F29" s="43">
        <v>590</v>
      </c>
      <c r="G29" s="43">
        <v>123.9</v>
      </c>
      <c r="H29" s="44">
        <v>590</v>
      </c>
      <c r="I29" s="43">
        <v>123.9</v>
      </c>
      <c r="J29" s="42">
        <v>45383</v>
      </c>
      <c r="K29" s="40" t="s">
        <v>42</v>
      </c>
      <c r="L29" s="40">
        <v>2</v>
      </c>
      <c r="M29" s="41"/>
      <c r="N29" s="41"/>
      <c r="O29" s="41"/>
      <c r="P29" s="40" t="s">
        <v>708</v>
      </c>
      <c r="Q29" s="37" t="s">
        <v>5408</v>
      </c>
      <c r="R29" s="38" t="s">
        <v>44</v>
      </c>
      <c r="S29" s="41"/>
      <c r="T29" s="40" t="s">
        <v>931</v>
      </c>
      <c r="U29" s="39">
        <v>713.9</v>
      </c>
      <c r="V29" s="38" t="s">
        <v>46</v>
      </c>
      <c r="W29" s="37" t="s">
        <v>104</v>
      </c>
      <c r="Y29" s="36" t="s">
        <v>5514</v>
      </c>
    </row>
    <row r="30" spans="2:25" s="31" customFormat="1" ht="15.95" customHeight="1" x14ac:dyDescent="0.4">
      <c r="B30" s="37" t="s">
        <v>5513</v>
      </c>
      <c r="C30" s="40" t="s">
        <v>64</v>
      </c>
      <c r="D30" s="45" t="s">
        <v>5512</v>
      </c>
      <c r="E30" s="43">
        <v>0.1</v>
      </c>
      <c r="F30" s="43">
        <v>5.2</v>
      </c>
      <c r="G30" s="43">
        <v>1.0920000000000001</v>
      </c>
      <c r="H30" s="44">
        <v>5.2</v>
      </c>
      <c r="I30" s="43">
        <v>1.0900000000000001</v>
      </c>
      <c r="J30" s="42">
        <v>45383</v>
      </c>
      <c r="K30" s="40" t="s">
        <v>42</v>
      </c>
      <c r="L30" s="40">
        <v>2</v>
      </c>
      <c r="M30" s="41"/>
      <c r="N30" s="41"/>
      <c r="O30" s="41"/>
      <c r="P30" s="40" t="s">
        <v>416</v>
      </c>
      <c r="Q30" s="37" t="s">
        <v>2694</v>
      </c>
      <c r="R30" s="38" t="s">
        <v>44</v>
      </c>
      <c r="S30" s="41"/>
      <c r="T30" s="40" t="s">
        <v>67</v>
      </c>
      <c r="U30" s="39">
        <v>6.29</v>
      </c>
      <c r="V30" s="38" t="s">
        <v>46</v>
      </c>
      <c r="W30" s="37" t="s">
        <v>104</v>
      </c>
      <c r="Y30" s="36" t="s">
        <v>5511</v>
      </c>
    </row>
    <row r="31" spans="2:25" s="31" customFormat="1" ht="15.95" customHeight="1" x14ac:dyDescent="0.4">
      <c r="B31" s="37" t="s">
        <v>5510</v>
      </c>
      <c r="C31" s="40" t="s">
        <v>64</v>
      </c>
      <c r="D31" s="45" t="s">
        <v>5509</v>
      </c>
      <c r="E31" s="43">
        <v>0.1</v>
      </c>
      <c r="F31" s="43">
        <v>171</v>
      </c>
      <c r="G31" s="43">
        <v>35.909999999999997</v>
      </c>
      <c r="H31" s="44">
        <v>171</v>
      </c>
      <c r="I31" s="43">
        <v>35.909999999999997</v>
      </c>
      <c r="J31" s="42">
        <v>45383</v>
      </c>
      <c r="K31" s="40" t="s">
        <v>42</v>
      </c>
      <c r="L31" s="40">
        <v>2</v>
      </c>
      <c r="M31" s="41"/>
      <c r="N31" s="41"/>
      <c r="O31" s="41"/>
      <c r="P31" s="40" t="s">
        <v>1419</v>
      </c>
      <c r="Q31" s="37" t="s">
        <v>1420</v>
      </c>
      <c r="R31" s="38" t="s">
        <v>44</v>
      </c>
      <c r="S31" s="41"/>
      <c r="T31" s="40" t="s">
        <v>423</v>
      </c>
      <c r="U31" s="39">
        <v>206.91</v>
      </c>
      <c r="V31" s="38" t="s">
        <v>46</v>
      </c>
      <c r="W31" s="37" t="s">
        <v>104</v>
      </c>
      <c r="Y31" s="36" t="s">
        <v>5508</v>
      </c>
    </row>
    <row r="32" spans="2:25" s="31" customFormat="1" ht="15.95" customHeight="1" x14ac:dyDescent="0.4">
      <c r="B32" s="37" t="s">
        <v>5507</v>
      </c>
      <c r="C32" s="40" t="s">
        <v>64</v>
      </c>
      <c r="D32" s="45" t="s">
        <v>5506</v>
      </c>
      <c r="E32" s="43">
        <v>0.5</v>
      </c>
      <c r="F32" s="43">
        <v>207.85</v>
      </c>
      <c r="G32" s="43">
        <v>43.648499999999991</v>
      </c>
      <c r="H32" s="44">
        <v>207.86</v>
      </c>
      <c r="I32" s="43">
        <v>43.65</v>
      </c>
      <c r="J32" s="42">
        <v>45383</v>
      </c>
      <c r="K32" s="40" t="s">
        <v>42</v>
      </c>
      <c r="L32" s="40">
        <v>2</v>
      </c>
      <c r="M32" s="41"/>
      <c r="N32" s="41"/>
      <c r="O32" s="41"/>
      <c r="P32" s="40" t="s">
        <v>1419</v>
      </c>
      <c r="Q32" s="37" t="s">
        <v>1420</v>
      </c>
      <c r="R32" s="38" t="s">
        <v>44</v>
      </c>
      <c r="S32" s="41"/>
      <c r="T32" s="40" t="s">
        <v>5505</v>
      </c>
      <c r="U32" s="39">
        <v>251.51</v>
      </c>
      <c r="V32" s="38" t="s">
        <v>46</v>
      </c>
      <c r="W32" s="37" t="s">
        <v>104</v>
      </c>
      <c r="Y32" s="36" t="s">
        <v>5504</v>
      </c>
    </row>
    <row r="33" spans="2:25" s="31" customFormat="1" ht="15.95" customHeight="1" x14ac:dyDescent="0.4">
      <c r="B33" s="37" t="s">
        <v>5503</v>
      </c>
      <c r="C33" s="40" t="s">
        <v>64</v>
      </c>
      <c r="D33" s="45" t="s">
        <v>5502</v>
      </c>
      <c r="E33" s="43">
        <v>1</v>
      </c>
      <c r="F33" s="43">
        <v>1280</v>
      </c>
      <c r="G33" s="43">
        <v>268.8</v>
      </c>
      <c r="H33" s="44">
        <v>1280</v>
      </c>
      <c r="I33" s="43">
        <v>268.8</v>
      </c>
      <c r="J33" s="42">
        <v>45383</v>
      </c>
      <c r="K33" s="40" t="s">
        <v>42</v>
      </c>
      <c r="L33" s="40">
        <v>2</v>
      </c>
      <c r="M33" s="41"/>
      <c r="N33" s="41"/>
      <c r="O33" s="41"/>
      <c r="P33" s="40" t="s">
        <v>1798</v>
      </c>
      <c r="Q33" s="37" t="s">
        <v>2319</v>
      </c>
      <c r="R33" s="38" t="s">
        <v>44</v>
      </c>
      <c r="S33" s="41"/>
      <c r="T33" s="40" t="s">
        <v>5501</v>
      </c>
      <c r="U33" s="39">
        <v>1548.8</v>
      </c>
      <c r="V33" s="38" t="s">
        <v>46</v>
      </c>
      <c r="W33" s="37" t="s">
        <v>204</v>
      </c>
      <c r="Y33" s="36" t="s">
        <v>5500</v>
      </c>
    </row>
    <row r="34" spans="2:25" s="31" customFormat="1" ht="15.95" customHeight="1" x14ac:dyDescent="0.4">
      <c r="B34" s="37" t="s">
        <v>5499</v>
      </c>
      <c r="C34" s="40" t="s">
        <v>40</v>
      </c>
      <c r="D34" s="45" t="s">
        <v>5498</v>
      </c>
      <c r="E34" s="43">
        <v>1</v>
      </c>
      <c r="F34" s="43">
        <v>305.77999999999997</v>
      </c>
      <c r="G34" s="43">
        <v>64.213799999999992</v>
      </c>
      <c r="H34" s="44">
        <v>305.77999999999997</v>
      </c>
      <c r="I34" s="43">
        <v>64.209999999999994</v>
      </c>
      <c r="J34" s="42">
        <v>45383</v>
      </c>
      <c r="K34" s="40" t="s">
        <v>42</v>
      </c>
      <c r="L34" s="40">
        <v>2</v>
      </c>
      <c r="M34" s="41"/>
      <c r="N34" s="41"/>
      <c r="O34" s="41"/>
      <c r="P34" s="40" t="s">
        <v>1289</v>
      </c>
      <c r="Q34" s="37" t="s">
        <v>5497</v>
      </c>
      <c r="R34" s="38" t="s">
        <v>44</v>
      </c>
      <c r="S34" s="41"/>
      <c r="T34" s="40" t="s">
        <v>3111</v>
      </c>
      <c r="U34" s="39">
        <v>369.99</v>
      </c>
      <c r="V34" s="38" t="s">
        <v>46</v>
      </c>
      <c r="W34" s="37" t="s">
        <v>104</v>
      </c>
      <c r="Y34" s="36" t="s">
        <v>5496</v>
      </c>
    </row>
    <row r="35" spans="2:25" s="31" customFormat="1" ht="15.95" customHeight="1" x14ac:dyDescent="0.4">
      <c r="B35" s="37" t="s">
        <v>5495</v>
      </c>
      <c r="C35" s="40" t="s">
        <v>64</v>
      </c>
      <c r="D35" s="45" t="s">
        <v>5494</v>
      </c>
      <c r="E35" s="43">
        <v>0.1</v>
      </c>
      <c r="F35" s="43">
        <v>7.83</v>
      </c>
      <c r="G35" s="43">
        <v>1.6443000000000001</v>
      </c>
      <c r="H35" s="44">
        <v>7.53</v>
      </c>
      <c r="I35" s="43">
        <v>1.58</v>
      </c>
      <c r="J35" s="42">
        <v>45383</v>
      </c>
      <c r="K35" s="40" t="s">
        <v>42</v>
      </c>
      <c r="L35" s="40">
        <v>2</v>
      </c>
      <c r="M35" s="41"/>
      <c r="N35" s="41"/>
      <c r="O35" s="41"/>
      <c r="P35" s="40" t="s">
        <v>1993</v>
      </c>
      <c r="Q35" s="37" t="s">
        <v>4216</v>
      </c>
      <c r="R35" s="38" t="s">
        <v>44</v>
      </c>
      <c r="S35" s="41"/>
      <c r="T35" s="40" t="s">
        <v>5493</v>
      </c>
      <c r="U35" s="39">
        <v>9.11</v>
      </c>
      <c r="V35" s="38" t="s">
        <v>46</v>
      </c>
      <c r="W35" s="37" t="s">
        <v>104</v>
      </c>
      <c r="Y35" s="36" t="s">
        <v>5492</v>
      </c>
    </row>
    <row r="36" spans="2:25" s="31" customFormat="1" ht="15.95" customHeight="1" x14ac:dyDescent="0.4">
      <c r="B36" s="37" t="s">
        <v>5491</v>
      </c>
      <c r="C36" s="40" t="s">
        <v>64</v>
      </c>
      <c r="D36" s="45" t="s">
        <v>5490</v>
      </c>
      <c r="E36" s="43">
        <v>0.1</v>
      </c>
      <c r="F36" s="43">
        <v>19.600000000000001</v>
      </c>
      <c r="G36" s="43">
        <v>4.1160000000000005</v>
      </c>
      <c r="H36" s="44">
        <v>19.600000000000001</v>
      </c>
      <c r="I36" s="43">
        <v>4.12</v>
      </c>
      <c r="J36" s="42">
        <v>45383</v>
      </c>
      <c r="K36" s="40" t="s">
        <v>42</v>
      </c>
      <c r="L36" s="40">
        <v>2</v>
      </c>
      <c r="M36" s="41"/>
      <c r="N36" s="41"/>
      <c r="O36" s="41"/>
      <c r="P36" s="40" t="s">
        <v>1993</v>
      </c>
      <c r="Q36" s="37" t="s">
        <v>3640</v>
      </c>
      <c r="R36" s="38" t="s">
        <v>44</v>
      </c>
      <c r="S36" s="41"/>
      <c r="T36" s="40" t="s">
        <v>2270</v>
      </c>
      <c r="U36" s="39">
        <v>23.72</v>
      </c>
      <c r="V36" s="38" t="s">
        <v>46</v>
      </c>
      <c r="W36" s="37" t="s">
        <v>104</v>
      </c>
      <c r="Y36" s="36" t="s">
        <v>5489</v>
      </c>
    </row>
    <row r="37" spans="2:25" s="31" customFormat="1" ht="15.95" customHeight="1" x14ac:dyDescent="0.4">
      <c r="B37" s="37" t="s">
        <v>5488</v>
      </c>
      <c r="C37" s="40" t="s">
        <v>64</v>
      </c>
      <c r="D37" s="45" t="s">
        <v>5487</v>
      </c>
      <c r="E37" s="43">
        <v>0.2</v>
      </c>
      <c r="F37" s="43">
        <v>126.85</v>
      </c>
      <c r="G37" s="43">
        <v>26.638500000000001</v>
      </c>
      <c r="H37" s="44">
        <v>126.85</v>
      </c>
      <c r="I37" s="43">
        <v>26.64</v>
      </c>
      <c r="J37" s="42">
        <v>45383</v>
      </c>
      <c r="K37" s="40" t="s">
        <v>42</v>
      </c>
      <c r="L37" s="40">
        <v>2</v>
      </c>
      <c r="M37" s="41"/>
      <c r="N37" s="41"/>
      <c r="O37" s="41"/>
      <c r="P37" s="40" t="s">
        <v>1993</v>
      </c>
      <c r="Q37" s="37" t="s">
        <v>4524</v>
      </c>
      <c r="R37" s="38" t="s">
        <v>44</v>
      </c>
      <c r="S37" s="41"/>
      <c r="T37" s="40" t="s">
        <v>2270</v>
      </c>
      <c r="U37" s="39">
        <v>153.49</v>
      </c>
      <c r="V37" s="38" t="s">
        <v>46</v>
      </c>
      <c r="W37" s="37" t="s">
        <v>104</v>
      </c>
      <c r="Y37" s="36" t="s">
        <v>5486</v>
      </c>
    </row>
    <row r="38" spans="2:25" s="31" customFormat="1" ht="15.95" customHeight="1" x14ac:dyDescent="0.4">
      <c r="B38" s="37" t="s">
        <v>5485</v>
      </c>
      <c r="C38" s="40" t="s">
        <v>40</v>
      </c>
      <c r="D38" s="45" t="s">
        <v>5484</v>
      </c>
      <c r="E38" s="43">
        <v>1</v>
      </c>
      <c r="F38" s="43">
        <v>63.18</v>
      </c>
      <c r="G38" s="43">
        <v>13.267799999999999</v>
      </c>
      <c r="H38" s="44">
        <v>65.91</v>
      </c>
      <c r="I38" s="43">
        <v>6.59</v>
      </c>
      <c r="J38" s="42">
        <v>45383</v>
      </c>
      <c r="K38" s="40" t="s">
        <v>42</v>
      </c>
      <c r="L38" s="40">
        <v>2</v>
      </c>
      <c r="M38" s="41"/>
      <c r="N38" s="41"/>
      <c r="O38" s="41"/>
      <c r="P38" s="40" t="s">
        <v>1820</v>
      </c>
      <c r="Q38" s="37" t="s">
        <v>3537</v>
      </c>
      <c r="R38" s="38" t="s">
        <v>44</v>
      </c>
      <c r="S38" s="41"/>
      <c r="T38" s="40" t="s">
        <v>1101</v>
      </c>
      <c r="U38" s="39">
        <v>72.5</v>
      </c>
      <c r="V38" s="38" t="s">
        <v>46</v>
      </c>
      <c r="W38" s="37" t="s">
        <v>204</v>
      </c>
      <c r="Y38" s="36" t="s">
        <v>5483</v>
      </c>
    </row>
    <row r="39" spans="2:25" s="31" customFormat="1" ht="15.95" customHeight="1" x14ac:dyDescent="0.4">
      <c r="B39" s="37" t="s">
        <v>5482</v>
      </c>
      <c r="C39" s="40" t="s">
        <v>64</v>
      </c>
      <c r="D39" s="45" t="s">
        <v>5481</v>
      </c>
      <c r="E39" s="43">
        <v>1</v>
      </c>
      <c r="F39" s="43">
        <v>606</v>
      </c>
      <c r="G39" s="43">
        <v>127.26</v>
      </c>
      <c r="H39" s="44">
        <v>605.09</v>
      </c>
      <c r="I39" s="43">
        <v>127.07</v>
      </c>
      <c r="J39" s="42">
        <v>45383</v>
      </c>
      <c r="K39" s="40" t="s">
        <v>42</v>
      </c>
      <c r="L39" s="40">
        <v>2</v>
      </c>
      <c r="M39" s="41"/>
      <c r="N39" s="41"/>
      <c r="O39" s="41"/>
      <c r="P39" s="40" t="s">
        <v>658</v>
      </c>
      <c r="Q39" s="37" t="s">
        <v>5019</v>
      </c>
      <c r="R39" s="38" t="s">
        <v>44</v>
      </c>
      <c r="S39" s="41"/>
      <c r="T39" s="40" t="s">
        <v>530</v>
      </c>
      <c r="U39" s="39">
        <v>732.16</v>
      </c>
      <c r="V39" s="38" t="s">
        <v>46</v>
      </c>
      <c r="W39" s="37" t="s">
        <v>53</v>
      </c>
      <c r="Y39" s="36" t="s">
        <v>5480</v>
      </c>
    </row>
    <row r="40" spans="2:25" s="31" customFormat="1" ht="15.95" customHeight="1" x14ac:dyDescent="0.4">
      <c r="B40" s="37" t="s">
        <v>5479</v>
      </c>
      <c r="C40" s="40" t="s">
        <v>64</v>
      </c>
      <c r="D40" s="45" t="s">
        <v>5478</v>
      </c>
      <c r="E40" s="43">
        <v>1</v>
      </c>
      <c r="F40" s="43">
        <v>250</v>
      </c>
      <c r="G40" s="43">
        <v>52.5</v>
      </c>
      <c r="H40" s="44">
        <v>249.98</v>
      </c>
      <c r="I40" s="43">
        <v>52.5</v>
      </c>
      <c r="J40" s="42">
        <v>45383</v>
      </c>
      <c r="K40" s="40" t="s">
        <v>42</v>
      </c>
      <c r="L40" s="40">
        <v>2</v>
      </c>
      <c r="M40" s="41"/>
      <c r="N40" s="41"/>
      <c r="O40" s="41"/>
      <c r="P40" s="40" t="s">
        <v>1749</v>
      </c>
      <c r="Q40" s="37" t="s">
        <v>1750</v>
      </c>
      <c r="R40" s="38" t="s">
        <v>44</v>
      </c>
      <c r="S40" s="41"/>
      <c r="T40" s="40" t="s">
        <v>1751</v>
      </c>
      <c r="U40" s="39">
        <v>302.48</v>
      </c>
      <c r="V40" s="38" t="s">
        <v>46</v>
      </c>
      <c r="W40" s="37" t="s">
        <v>53</v>
      </c>
      <c r="Y40" s="36" t="s">
        <v>5477</v>
      </c>
    </row>
    <row r="41" spans="2:25" s="31" customFormat="1" ht="15.95" customHeight="1" x14ac:dyDescent="0.4">
      <c r="B41" s="37" t="s">
        <v>5476</v>
      </c>
      <c r="C41" s="40" t="s">
        <v>40</v>
      </c>
      <c r="D41" s="45" t="s">
        <v>5475</v>
      </c>
      <c r="E41" s="43">
        <v>1</v>
      </c>
      <c r="F41" s="43">
        <v>48</v>
      </c>
      <c r="G41" s="43">
        <v>10.08</v>
      </c>
      <c r="H41" s="44">
        <v>48</v>
      </c>
      <c r="I41" s="43">
        <v>10.08</v>
      </c>
      <c r="J41" s="42">
        <v>45383</v>
      </c>
      <c r="K41" s="40" t="s">
        <v>42</v>
      </c>
      <c r="L41" s="40">
        <v>2</v>
      </c>
      <c r="M41" s="41"/>
      <c r="N41" s="41"/>
      <c r="O41" s="41"/>
      <c r="P41" s="40" t="s">
        <v>1032</v>
      </c>
      <c r="Q41" s="37" t="s">
        <v>3107</v>
      </c>
      <c r="R41" s="38" t="s">
        <v>44</v>
      </c>
      <c r="S41" s="41"/>
      <c r="T41" s="40" t="s">
        <v>1042</v>
      </c>
      <c r="U41" s="39">
        <v>58.08</v>
      </c>
      <c r="V41" s="38" t="s">
        <v>46</v>
      </c>
      <c r="W41" s="37" t="s">
        <v>104</v>
      </c>
      <c r="Y41" s="36" t="s">
        <v>5474</v>
      </c>
    </row>
    <row r="42" spans="2:25" s="31" customFormat="1" ht="15.95" customHeight="1" x14ac:dyDescent="0.4">
      <c r="B42" s="37" t="s">
        <v>5473</v>
      </c>
      <c r="C42" s="40" t="s">
        <v>40</v>
      </c>
      <c r="D42" s="45" t="s">
        <v>5472</v>
      </c>
      <c r="E42" s="43">
        <v>1</v>
      </c>
      <c r="F42" s="43">
        <v>64.25</v>
      </c>
      <c r="G42" s="43">
        <v>13.4925</v>
      </c>
      <c r="H42" s="44">
        <v>64.25</v>
      </c>
      <c r="I42" s="43">
        <v>13.49</v>
      </c>
      <c r="J42" s="42">
        <v>45383</v>
      </c>
      <c r="K42" s="40" t="s">
        <v>42</v>
      </c>
      <c r="L42" s="40">
        <v>2</v>
      </c>
      <c r="M42" s="41"/>
      <c r="N42" s="41"/>
      <c r="O42" s="41"/>
      <c r="P42" s="40" t="s">
        <v>718</v>
      </c>
      <c r="Q42" s="37" t="s">
        <v>4345</v>
      </c>
      <c r="R42" s="38" t="s">
        <v>44</v>
      </c>
      <c r="S42" s="41"/>
      <c r="T42" s="40" t="s">
        <v>516</v>
      </c>
      <c r="U42" s="39">
        <v>77.739999999999995</v>
      </c>
      <c r="V42" s="38" t="s">
        <v>46</v>
      </c>
      <c r="W42" s="37" t="s">
        <v>104</v>
      </c>
      <c r="Y42" s="36" t="s">
        <v>5471</v>
      </c>
    </row>
    <row r="43" spans="2:25" s="31" customFormat="1" ht="15.95" customHeight="1" x14ac:dyDescent="0.4">
      <c r="B43" s="37" t="s">
        <v>5470</v>
      </c>
      <c r="C43" s="40" t="s">
        <v>64</v>
      </c>
      <c r="D43" s="45" t="s">
        <v>5469</v>
      </c>
      <c r="E43" s="43">
        <v>1</v>
      </c>
      <c r="F43" s="43">
        <v>10.16</v>
      </c>
      <c r="G43" s="43">
        <v>2.1335999999999999</v>
      </c>
      <c r="H43" s="44">
        <v>10.16</v>
      </c>
      <c r="I43" s="43">
        <v>2.13</v>
      </c>
      <c r="J43" s="42">
        <v>45383</v>
      </c>
      <c r="K43" s="40" t="s">
        <v>42</v>
      </c>
      <c r="L43" s="40">
        <v>2</v>
      </c>
      <c r="M43" s="41"/>
      <c r="N43" s="41"/>
      <c r="O43" s="41"/>
      <c r="P43" s="40" t="s">
        <v>426</v>
      </c>
      <c r="Q43" s="37" t="s">
        <v>5468</v>
      </c>
      <c r="R43" s="38" t="s">
        <v>44</v>
      </c>
      <c r="S43" s="41"/>
      <c r="T43" s="40" t="s">
        <v>67</v>
      </c>
      <c r="U43" s="39">
        <v>12.29</v>
      </c>
      <c r="V43" s="38" t="s">
        <v>46</v>
      </c>
      <c r="W43" s="37" t="s">
        <v>104</v>
      </c>
      <c r="Y43" s="36" t="s">
        <v>5467</v>
      </c>
    </row>
    <row r="44" spans="2:25" s="31" customFormat="1" ht="15.95" customHeight="1" x14ac:dyDescent="0.4">
      <c r="B44" s="37" t="s">
        <v>5466</v>
      </c>
      <c r="C44" s="40" t="s">
        <v>64</v>
      </c>
      <c r="D44" s="45" t="s">
        <v>5465</v>
      </c>
      <c r="E44" s="43">
        <v>0.5</v>
      </c>
      <c r="F44" s="43">
        <v>240.51</v>
      </c>
      <c r="G44" s="43">
        <v>50.507100000000001</v>
      </c>
      <c r="H44" s="44">
        <v>240.5</v>
      </c>
      <c r="I44" s="43">
        <v>50.51</v>
      </c>
      <c r="J44" s="42">
        <v>45383</v>
      </c>
      <c r="K44" s="40" t="s">
        <v>42</v>
      </c>
      <c r="L44" s="40">
        <v>2</v>
      </c>
      <c r="M44" s="41"/>
      <c r="N44" s="41"/>
      <c r="O44" s="41"/>
      <c r="P44" s="40" t="s">
        <v>4189</v>
      </c>
      <c r="Q44" s="37" t="s">
        <v>5464</v>
      </c>
      <c r="R44" s="38" t="s">
        <v>44</v>
      </c>
      <c r="S44" s="41"/>
      <c r="T44" s="40" t="s">
        <v>2483</v>
      </c>
      <c r="U44" s="39">
        <v>291.01</v>
      </c>
      <c r="V44" s="38" t="s">
        <v>46</v>
      </c>
      <c r="W44" s="37" t="s">
        <v>104</v>
      </c>
      <c r="Y44" s="36" t="s">
        <v>5463</v>
      </c>
    </row>
    <row r="45" spans="2:25" s="31" customFormat="1" ht="15.95" customHeight="1" x14ac:dyDescent="0.4">
      <c r="B45" s="37" t="s">
        <v>5462</v>
      </c>
      <c r="C45" s="40" t="s">
        <v>64</v>
      </c>
      <c r="D45" s="45" t="s">
        <v>5461</v>
      </c>
      <c r="E45" s="43">
        <v>0.1</v>
      </c>
      <c r="F45" s="43">
        <v>28.58</v>
      </c>
      <c r="G45" s="43">
        <v>6.0017999999999994</v>
      </c>
      <c r="H45" s="44">
        <v>28.58</v>
      </c>
      <c r="I45" s="43">
        <v>6</v>
      </c>
      <c r="J45" s="42">
        <v>45383</v>
      </c>
      <c r="K45" s="40" t="s">
        <v>42</v>
      </c>
      <c r="L45" s="40">
        <v>2</v>
      </c>
      <c r="M45" s="41"/>
      <c r="N45" s="41"/>
      <c r="O45" s="41"/>
      <c r="P45" s="40" t="s">
        <v>1561</v>
      </c>
      <c r="Q45" s="37" t="s">
        <v>2364</v>
      </c>
      <c r="R45" s="38" t="s">
        <v>44</v>
      </c>
      <c r="S45" s="41"/>
      <c r="T45" s="40" t="s">
        <v>2363</v>
      </c>
      <c r="U45" s="39">
        <v>34.58</v>
      </c>
      <c r="V45" s="38" t="s">
        <v>46</v>
      </c>
      <c r="W45" s="37" t="s">
        <v>104</v>
      </c>
      <c r="Y45" s="36" t="s">
        <v>5460</v>
      </c>
    </row>
    <row r="46" spans="2:25" s="31" customFormat="1" ht="15.95" customHeight="1" x14ac:dyDescent="0.4">
      <c r="B46" s="37" t="s">
        <v>5459</v>
      </c>
      <c r="C46" s="40" t="s">
        <v>64</v>
      </c>
      <c r="D46" s="45" t="s">
        <v>5458</v>
      </c>
      <c r="E46" s="43">
        <v>0.1</v>
      </c>
      <c r="F46" s="43">
        <v>32</v>
      </c>
      <c r="G46" s="43">
        <v>6.72</v>
      </c>
      <c r="H46" s="44">
        <v>32</v>
      </c>
      <c r="I46" s="43">
        <v>6.72</v>
      </c>
      <c r="J46" s="42">
        <v>45383</v>
      </c>
      <c r="K46" s="40" t="s">
        <v>42</v>
      </c>
      <c r="L46" s="40">
        <v>2</v>
      </c>
      <c r="M46" s="41"/>
      <c r="N46" s="41"/>
      <c r="O46" s="41"/>
      <c r="P46" s="40" t="s">
        <v>1561</v>
      </c>
      <c r="Q46" s="37" t="s">
        <v>2364</v>
      </c>
      <c r="R46" s="38" t="s">
        <v>44</v>
      </c>
      <c r="S46" s="41"/>
      <c r="T46" s="40" t="s">
        <v>2363</v>
      </c>
      <c r="U46" s="39">
        <v>38.72</v>
      </c>
      <c r="V46" s="38" t="s">
        <v>46</v>
      </c>
      <c r="W46" s="37" t="s">
        <v>104</v>
      </c>
      <c r="Y46" s="36" t="s">
        <v>5457</v>
      </c>
    </row>
    <row r="47" spans="2:25" s="31" customFormat="1" ht="15.95" customHeight="1" x14ac:dyDescent="0.4">
      <c r="B47" s="37" t="s">
        <v>5456</v>
      </c>
      <c r="C47" s="40" t="s">
        <v>64</v>
      </c>
      <c r="D47" s="45" t="s">
        <v>5455</v>
      </c>
      <c r="E47" s="43">
        <v>0.1</v>
      </c>
      <c r="F47" s="43">
        <v>23.82</v>
      </c>
      <c r="G47" s="43">
        <v>5.0022000000000002</v>
      </c>
      <c r="H47" s="44">
        <v>23.82</v>
      </c>
      <c r="I47" s="43">
        <v>5</v>
      </c>
      <c r="J47" s="42">
        <v>45383</v>
      </c>
      <c r="K47" s="40" t="s">
        <v>42</v>
      </c>
      <c r="L47" s="40">
        <v>2</v>
      </c>
      <c r="M47" s="41"/>
      <c r="N47" s="41"/>
      <c r="O47" s="41"/>
      <c r="P47" s="40" t="s">
        <v>1770</v>
      </c>
      <c r="Q47" s="37" t="s">
        <v>2638</v>
      </c>
      <c r="R47" s="38" t="s">
        <v>44</v>
      </c>
      <c r="S47" s="41"/>
      <c r="T47" s="40" t="s">
        <v>931</v>
      </c>
      <c r="U47" s="39">
        <v>28.82</v>
      </c>
      <c r="V47" s="38" t="s">
        <v>46</v>
      </c>
      <c r="W47" s="37" t="s">
        <v>104</v>
      </c>
      <c r="Y47" s="36" t="s">
        <v>5454</v>
      </c>
    </row>
    <row r="48" spans="2:25" s="31" customFormat="1" ht="15.95" customHeight="1" x14ac:dyDescent="0.4">
      <c r="B48" s="37" t="s">
        <v>5453</v>
      </c>
      <c r="C48" s="40" t="s">
        <v>64</v>
      </c>
      <c r="D48" s="45" t="s">
        <v>5452</v>
      </c>
      <c r="E48" s="43">
        <v>0.1</v>
      </c>
      <c r="F48" s="43">
        <v>108.5</v>
      </c>
      <c r="G48" s="43">
        <v>22.785</v>
      </c>
      <c r="H48" s="44">
        <v>108.5</v>
      </c>
      <c r="I48" s="43">
        <v>22.79</v>
      </c>
      <c r="J48" s="42">
        <v>45383</v>
      </c>
      <c r="K48" s="40" t="s">
        <v>42</v>
      </c>
      <c r="L48" s="40">
        <v>2</v>
      </c>
      <c r="M48" s="41"/>
      <c r="N48" s="41"/>
      <c r="O48" s="41"/>
      <c r="P48" s="40" t="s">
        <v>1770</v>
      </c>
      <c r="Q48" s="37" t="s">
        <v>2638</v>
      </c>
      <c r="R48" s="38" t="s">
        <v>44</v>
      </c>
      <c r="S48" s="41"/>
      <c r="T48" s="40" t="s">
        <v>713</v>
      </c>
      <c r="U48" s="39">
        <v>131.29</v>
      </c>
      <c r="V48" s="38" t="s">
        <v>46</v>
      </c>
      <c r="W48" s="37" t="s">
        <v>104</v>
      </c>
      <c r="Y48" s="36" t="s">
        <v>5451</v>
      </c>
    </row>
    <row r="49" spans="2:25" s="31" customFormat="1" ht="15.95" customHeight="1" x14ac:dyDescent="0.4">
      <c r="B49" s="37" t="s">
        <v>5450</v>
      </c>
      <c r="C49" s="40" t="s">
        <v>64</v>
      </c>
      <c r="D49" s="45" t="s">
        <v>5449</v>
      </c>
      <c r="E49" s="43">
        <v>0.1</v>
      </c>
      <c r="F49" s="43">
        <v>21.6</v>
      </c>
      <c r="G49" s="43">
        <v>4.5360000000000005</v>
      </c>
      <c r="H49" s="44">
        <v>21.6</v>
      </c>
      <c r="I49" s="43">
        <v>4.54</v>
      </c>
      <c r="J49" s="42">
        <v>45383</v>
      </c>
      <c r="K49" s="40" t="s">
        <v>42</v>
      </c>
      <c r="L49" s="40">
        <v>2</v>
      </c>
      <c r="M49" s="41"/>
      <c r="N49" s="41"/>
      <c r="O49" s="41"/>
      <c r="P49" s="40" t="s">
        <v>5448</v>
      </c>
      <c r="Q49" s="37" t="s">
        <v>5447</v>
      </c>
      <c r="R49" s="38" t="s">
        <v>44</v>
      </c>
      <c r="S49" s="41"/>
      <c r="T49" s="40" t="s">
        <v>417</v>
      </c>
      <c r="U49" s="39">
        <v>26.14</v>
      </c>
      <c r="V49" s="38" t="s">
        <v>46</v>
      </c>
      <c r="W49" s="37" t="s">
        <v>104</v>
      </c>
      <c r="Y49" s="36" t="s">
        <v>5446</v>
      </c>
    </row>
    <row r="50" spans="2:25" s="31" customFormat="1" ht="15.95" customHeight="1" x14ac:dyDescent="0.4">
      <c r="B50" s="37" t="s">
        <v>5445</v>
      </c>
      <c r="C50" s="40" t="s">
        <v>64</v>
      </c>
      <c r="D50" s="45" t="s">
        <v>5444</v>
      </c>
      <c r="E50" s="43">
        <v>1</v>
      </c>
      <c r="F50" s="43">
        <v>425</v>
      </c>
      <c r="G50" s="43">
        <v>89.25</v>
      </c>
      <c r="H50" s="44">
        <v>425</v>
      </c>
      <c r="I50" s="43">
        <v>89.25</v>
      </c>
      <c r="J50" s="42">
        <v>45383</v>
      </c>
      <c r="K50" s="40" t="s">
        <v>42</v>
      </c>
      <c r="L50" s="40">
        <v>2</v>
      </c>
      <c r="M50" s="41"/>
      <c r="N50" s="41"/>
      <c r="O50" s="41"/>
      <c r="P50" s="40" t="s">
        <v>5443</v>
      </c>
      <c r="Q50" s="37" t="s">
        <v>5442</v>
      </c>
      <c r="R50" s="38" t="s">
        <v>44</v>
      </c>
      <c r="S50" s="41"/>
      <c r="T50" s="40" t="s">
        <v>5441</v>
      </c>
      <c r="U50" s="39">
        <v>514.25</v>
      </c>
      <c r="V50" s="38" t="s">
        <v>46</v>
      </c>
      <c r="W50" s="37" t="s">
        <v>204</v>
      </c>
      <c r="Y50" s="36" t="s">
        <v>5440</v>
      </c>
    </row>
    <row r="51" spans="2:25" s="31" customFormat="1" ht="15.95" customHeight="1" x14ac:dyDescent="0.4">
      <c r="B51" s="37" t="s">
        <v>5439</v>
      </c>
      <c r="C51" s="40" t="s">
        <v>40</v>
      </c>
      <c r="D51" s="47" t="s">
        <v>5438</v>
      </c>
      <c r="E51" s="43">
        <v>0.1</v>
      </c>
      <c r="F51" s="43">
        <v>195</v>
      </c>
      <c r="G51" s="43">
        <v>40.950000000000003</v>
      </c>
      <c r="H51" s="43">
        <v>195</v>
      </c>
      <c r="I51" s="43">
        <v>40.950000000000003</v>
      </c>
      <c r="J51" s="42">
        <v>45383</v>
      </c>
      <c r="K51" s="40" t="s">
        <v>42</v>
      </c>
      <c r="L51" s="40">
        <v>2</v>
      </c>
      <c r="M51" s="41"/>
      <c r="N51" s="41"/>
      <c r="O51" s="41"/>
      <c r="P51" s="40" t="s">
        <v>5437</v>
      </c>
      <c r="Q51" s="37" t="s">
        <v>5436</v>
      </c>
      <c r="R51" s="38" t="s">
        <v>44</v>
      </c>
      <c r="S51" s="41"/>
      <c r="T51" s="40" t="s">
        <v>968</v>
      </c>
      <c r="U51" s="43">
        <v>235.95</v>
      </c>
      <c r="V51" s="38" t="s">
        <v>46</v>
      </c>
      <c r="W51" s="46" t="s">
        <v>62</v>
      </c>
      <c r="Y51" s="37" t="s">
        <v>5435</v>
      </c>
    </row>
    <row r="52" spans="2:25" s="31" customFormat="1" ht="15.95" customHeight="1" x14ac:dyDescent="0.4">
      <c r="B52" s="37" t="s">
        <v>5434</v>
      </c>
      <c r="C52" s="40" t="s">
        <v>40</v>
      </c>
      <c r="D52" s="45" t="s">
        <v>5433</v>
      </c>
      <c r="E52" s="43">
        <v>1</v>
      </c>
      <c r="F52" s="43">
        <v>825</v>
      </c>
      <c r="G52" s="43">
        <v>173.25</v>
      </c>
      <c r="H52" s="44">
        <v>681.82</v>
      </c>
      <c r="I52" s="43">
        <v>143.18</v>
      </c>
      <c r="J52" s="42">
        <v>45384</v>
      </c>
      <c r="K52" s="40" t="s">
        <v>42</v>
      </c>
      <c r="L52" s="40">
        <v>2</v>
      </c>
      <c r="M52" s="41"/>
      <c r="N52" s="41"/>
      <c r="O52" s="41"/>
      <c r="P52" s="38" t="s">
        <v>5432</v>
      </c>
      <c r="Q52" s="37" t="s">
        <v>5431</v>
      </c>
      <c r="R52" s="38" t="s">
        <v>44</v>
      </c>
      <c r="S52" s="41"/>
      <c r="T52" s="40" t="s">
        <v>5430</v>
      </c>
      <c r="U52" s="39">
        <v>825</v>
      </c>
      <c r="V52" s="38" t="s">
        <v>46</v>
      </c>
      <c r="W52" s="37" t="s">
        <v>68</v>
      </c>
      <c r="Y52" s="36" t="s">
        <v>5429</v>
      </c>
    </row>
    <row r="53" spans="2:25" s="31" customFormat="1" ht="15.95" customHeight="1" x14ac:dyDescent="0.4">
      <c r="B53" s="37" t="s">
        <v>5428</v>
      </c>
      <c r="C53" s="40" t="s">
        <v>40</v>
      </c>
      <c r="D53" s="45" t="s">
        <v>5427</v>
      </c>
      <c r="E53" s="43">
        <v>1</v>
      </c>
      <c r="F53" s="43">
        <v>467.74</v>
      </c>
      <c r="G53" s="43">
        <v>98.225400000000008</v>
      </c>
      <c r="H53" s="44">
        <v>467.74</v>
      </c>
      <c r="I53" s="43">
        <v>98.23</v>
      </c>
      <c r="J53" s="42">
        <v>45384</v>
      </c>
      <c r="K53" s="40" t="s">
        <v>42</v>
      </c>
      <c r="L53" s="40">
        <v>2</v>
      </c>
      <c r="M53" s="41"/>
      <c r="N53" s="41"/>
      <c r="O53" s="41"/>
      <c r="P53" s="40" t="s">
        <v>997</v>
      </c>
      <c r="Q53" s="37" t="s">
        <v>5126</v>
      </c>
      <c r="R53" s="38" t="s">
        <v>44</v>
      </c>
      <c r="S53" s="41"/>
      <c r="T53" s="40" t="s">
        <v>999</v>
      </c>
      <c r="U53" s="39">
        <v>565.97</v>
      </c>
      <c r="V53" s="38" t="s">
        <v>46</v>
      </c>
      <c r="W53" s="37" t="s">
        <v>319</v>
      </c>
      <c r="Y53" s="36" t="s">
        <v>5426</v>
      </c>
    </row>
    <row r="54" spans="2:25" s="31" customFormat="1" ht="15.95" customHeight="1" x14ac:dyDescent="0.4">
      <c r="B54" s="37" t="s">
        <v>5425</v>
      </c>
      <c r="C54" s="40" t="s">
        <v>40</v>
      </c>
      <c r="D54" s="45" t="s">
        <v>5424</v>
      </c>
      <c r="E54" s="43">
        <v>1</v>
      </c>
      <c r="F54" s="43">
        <v>500</v>
      </c>
      <c r="G54" s="43">
        <v>105</v>
      </c>
      <c r="H54" s="44">
        <v>392.1</v>
      </c>
      <c r="I54" s="43">
        <v>82.34</v>
      </c>
      <c r="J54" s="42">
        <v>45384</v>
      </c>
      <c r="K54" s="40" t="s">
        <v>42</v>
      </c>
      <c r="L54" s="40">
        <v>2</v>
      </c>
      <c r="M54" s="41"/>
      <c r="N54" s="41"/>
      <c r="O54" s="41"/>
      <c r="P54" s="40" t="s">
        <v>277</v>
      </c>
      <c r="Q54" s="37" t="s">
        <v>5423</v>
      </c>
      <c r="R54" s="38" t="s">
        <v>44</v>
      </c>
      <c r="S54" s="41"/>
      <c r="T54" s="40" t="s">
        <v>5377</v>
      </c>
      <c r="U54" s="39">
        <v>474.44</v>
      </c>
      <c r="V54" s="38" t="s">
        <v>46</v>
      </c>
      <c r="W54" s="37" t="s">
        <v>53</v>
      </c>
      <c r="Y54" s="36" t="s">
        <v>5422</v>
      </c>
    </row>
    <row r="55" spans="2:25" s="31" customFormat="1" ht="15.95" customHeight="1" x14ac:dyDescent="0.4">
      <c r="B55" s="37" t="s">
        <v>5421</v>
      </c>
      <c r="C55" s="40" t="s">
        <v>64</v>
      </c>
      <c r="D55" s="45" t="s">
        <v>5420</v>
      </c>
      <c r="E55" s="43">
        <v>0.2</v>
      </c>
      <c r="F55" s="43">
        <v>1238.1500000000001</v>
      </c>
      <c r="G55" s="43">
        <v>260.01150000000001</v>
      </c>
      <c r="H55" s="44">
        <v>1238.1500000000001</v>
      </c>
      <c r="I55" s="43">
        <v>260.01</v>
      </c>
      <c r="J55" s="42">
        <v>45384</v>
      </c>
      <c r="K55" s="40" t="s">
        <v>42</v>
      </c>
      <c r="L55" s="40">
        <v>2</v>
      </c>
      <c r="M55" s="41"/>
      <c r="N55" s="41"/>
      <c r="O55" s="41"/>
      <c r="P55" s="40" t="s">
        <v>277</v>
      </c>
      <c r="Q55" s="37" t="s">
        <v>5419</v>
      </c>
      <c r="R55" s="38" t="s">
        <v>44</v>
      </c>
      <c r="S55" s="41"/>
      <c r="T55" s="40" t="s">
        <v>536</v>
      </c>
      <c r="U55" s="39">
        <v>1498.16</v>
      </c>
      <c r="V55" s="38" t="s">
        <v>46</v>
      </c>
      <c r="W55" s="37" t="s">
        <v>62</v>
      </c>
      <c r="Y55" s="36" t="s">
        <v>5418</v>
      </c>
    </row>
    <row r="56" spans="2:25" s="31" customFormat="1" ht="15.95" customHeight="1" x14ac:dyDescent="0.4">
      <c r="B56" s="37" t="s">
        <v>5417</v>
      </c>
      <c r="C56" s="40" t="s">
        <v>64</v>
      </c>
      <c r="D56" s="45" t="s">
        <v>5416</v>
      </c>
      <c r="E56" s="43">
        <v>0.1</v>
      </c>
      <c r="F56" s="43">
        <v>616.5</v>
      </c>
      <c r="G56" s="43">
        <v>129.465</v>
      </c>
      <c r="H56" s="44">
        <v>616.5</v>
      </c>
      <c r="I56" s="43">
        <v>129.47</v>
      </c>
      <c r="J56" s="42">
        <v>45384</v>
      </c>
      <c r="K56" s="40" t="s">
        <v>42</v>
      </c>
      <c r="L56" s="40">
        <v>2</v>
      </c>
      <c r="M56" s="41"/>
      <c r="N56" s="41"/>
      <c r="O56" s="41"/>
      <c r="P56" s="40" t="s">
        <v>1444</v>
      </c>
      <c r="Q56" s="37" t="s">
        <v>2702</v>
      </c>
      <c r="R56" s="38" t="s">
        <v>44</v>
      </c>
      <c r="S56" s="41"/>
      <c r="T56" s="40" t="s">
        <v>611</v>
      </c>
      <c r="U56" s="39">
        <v>745.97</v>
      </c>
      <c r="V56" s="38" t="s">
        <v>46</v>
      </c>
      <c r="W56" s="37" t="s">
        <v>78</v>
      </c>
      <c r="Y56" s="36" t="s">
        <v>5415</v>
      </c>
    </row>
    <row r="57" spans="2:25" s="31" customFormat="1" ht="15.95" customHeight="1" x14ac:dyDescent="0.4">
      <c r="B57" s="37" t="s">
        <v>5414</v>
      </c>
      <c r="C57" s="40" t="s">
        <v>40</v>
      </c>
      <c r="D57" s="45" t="s">
        <v>5413</v>
      </c>
      <c r="E57" s="43">
        <v>1</v>
      </c>
      <c r="F57" s="43">
        <v>300</v>
      </c>
      <c r="G57" s="43">
        <v>63</v>
      </c>
      <c r="H57" s="44">
        <v>231.4</v>
      </c>
      <c r="I57" s="43">
        <v>48.59</v>
      </c>
      <c r="J57" s="42">
        <v>45384</v>
      </c>
      <c r="K57" s="40" t="s">
        <v>42</v>
      </c>
      <c r="L57" s="40">
        <v>2</v>
      </c>
      <c r="M57" s="41"/>
      <c r="N57" s="41"/>
      <c r="O57" s="41"/>
      <c r="P57" s="40" t="s">
        <v>2176</v>
      </c>
      <c r="Q57" s="37" t="s">
        <v>2177</v>
      </c>
      <c r="R57" s="38" t="s">
        <v>44</v>
      </c>
      <c r="S57" s="41"/>
      <c r="T57" s="40" t="s">
        <v>5412</v>
      </c>
      <c r="U57" s="39">
        <v>279.99</v>
      </c>
      <c r="V57" s="38" t="s">
        <v>46</v>
      </c>
      <c r="W57" s="37" t="s">
        <v>53</v>
      </c>
      <c r="Y57" s="36" t="s">
        <v>5411</v>
      </c>
    </row>
    <row r="58" spans="2:25" s="31" customFormat="1" ht="15.95" customHeight="1" x14ac:dyDescent="0.4">
      <c r="B58" s="37" t="s">
        <v>5410</v>
      </c>
      <c r="C58" s="40" t="s">
        <v>64</v>
      </c>
      <c r="D58" s="45" t="s">
        <v>5409</v>
      </c>
      <c r="E58" s="43">
        <v>0.2</v>
      </c>
      <c r="F58" s="43">
        <v>2396.8000000000002</v>
      </c>
      <c r="G58" s="43">
        <v>503.32800000000003</v>
      </c>
      <c r="H58" s="44">
        <v>2396.8000000000002</v>
      </c>
      <c r="I58" s="43">
        <v>503.33</v>
      </c>
      <c r="J58" s="42">
        <v>45384</v>
      </c>
      <c r="K58" s="40" t="s">
        <v>42</v>
      </c>
      <c r="L58" s="40">
        <v>2</v>
      </c>
      <c r="M58" s="41"/>
      <c r="N58" s="41"/>
      <c r="O58" s="41"/>
      <c r="P58" s="40" t="s">
        <v>708</v>
      </c>
      <c r="Q58" s="37" t="s">
        <v>5408</v>
      </c>
      <c r="R58" s="38" t="s">
        <v>44</v>
      </c>
      <c r="S58" s="41"/>
      <c r="T58" s="40" t="s">
        <v>5407</v>
      </c>
      <c r="U58" s="39">
        <v>2900.13</v>
      </c>
      <c r="V58" s="38" t="s">
        <v>46</v>
      </c>
      <c r="W58" s="37" t="s">
        <v>104</v>
      </c>
      <c r="Y58" s="36" t="s">
        <v>5406</v>
      </c>
    </row>
    <row r="59" spans="2:25" s="31" customFormat="1" ht="15.95" customHeight="1" x14ac:dyDescent="0.4">
      <c r="B59" s="37" t="s">
        <v>5405</v>
      </c>
      <c r="C59" s="40" t="s">
        <v>64</v>
      </c>
      <c r="D59" s="45" t="s">
        <v>5404</v>
      </c>
      <c r="E59" s="43">
        <v>0.2</v>
      </c>
      <c r="F59" s="43">
        <v>116.72</v>
      </c>
      <c r="G59" s="43">
        <v>24.511199999999999</v>
      </c>
      <c r="H59" s="44">
        <v>116.72</v>
      </c>
      <c r="I59" s="43">
        <v>24.51</v>
      </c>
      <c r="J59" s="42">
        <v>45384</v>
      </c>
      <c r="K59" s="40" t="s">
        <v>42</v>
      </c>
      <c r="L59" s="40">
        <v>2</v>
      </c>
      <c r="M59" s="41"/>
      <c r="N59" s="41"/>
      <c r="O59" s="41"/>
      <c r="P59" s="40" t="s">
        <v>2324</v>
      </c>
      <c r="Q59" s="37" t="s">
        <v>5403</v>
      </c>
      <c r="R59" s="38" t="s">
        <v>44</v>
      </c>
      <c r="S59" s="41"/>
      <c r="T59" s="40" t="s">
        <v>536</v>
      </c>
      <c r="U59" s="39">
        <v>141.22999999999999</v>
      </c>
      <c r="V59" s="38" t="s">
        <v>46</v>
      </c>
      <c r="W59" s="37" t="s">
        <v>62</v>
      </c>
      <c r="Y59" s="36" t="s">
        <v>5402</v>
      </c>
    </row>
    <row r="60" spans="2:25" s="31" customFormat="1" ht="15.95" customHeight="1" x14ac:dyDescent="0.4">
      <c r="B60" s="37" t="s">
        <v>5401</v>
      </c>
      <c r="C60" s="40" t="s">
        <v>40</v>
      </c>
      <c r="D60" s="45" t="s">
        <v>5400</v>
      </c>
      <c r="E60" s="43">
        <v>1</v>
      </c>
      <c r="F60" s="43">
        <v>63.18</v>
      </c>
      <c r="G60" s="43">
        <v>13.267799999999999</v>
      </c>
      <c r="H60" s="44">
        <v>63.18</v>
      </c>
      <c r="I60" s="43">
        <v>6.32</v>
      </c>
      <c r="J60" s="42">
        <v>45384</v>
      </c>
      <c r="K60" s="40" t="s">
        <v>42</v>
      </c>
      <c r="L60" s="40">
        <v>2</v>
      </c>
      <c r="M60" s="41"/>
      <c r="N60" s="41"/>
      <c r="O60" s="41"/>
      <c r="P60" s="40" t="s">
        <v>1820</v>
      </c>
      <c r="Q60" s="37" t="s">
        <v>3537</v>
      </c>
      <c r="R60" s="38" t="s">
        <v>44</v>
      </c>
      <c r="S60" s="41"/>
      <c r="T60" s="40" t="s">
        <v>1101</v>
      </c>
      <c r="U60" s="39">
        <v>69.5</v>
      </c>
      <c r="V60" s="38" t="s">
        <v>46</v>
      </c>
      <c r="W60" s="37" t="s">
        <v>204</v>
      </c>
      <c r="Y60" s="36" t="s">
        <v>5399</v>
      </c>
    </row>
    <row r="61" spans="2:25" s="31" customFormat="1" ht="15.95" customHeight="1" x14ac:dyDescent="0.4">
      <c r="B61" s="37" t="s">
        <v>5398</v>
      </c>
      <c r="C61" s="40" t="s">
        <v>40</v>
      </c>
      <c r="D61" s="45" t="s">
        <v>5397</v>
      </c>
      <c r="E61" s="43">
        <v>1</v>
      </c>
      <c r="F61" s="43">
        <v>65.91</v>
      </c>
      <c r="G61" s="43">
        <v>13.841099999999999</v>
      </c>
      <c r="H61" s="44">
        <v>65.91</v>
      </c>
      <c r="I61" s="43">
        <v>6.59</v>
      </c>
      <c r="J61" s="42">
        <v>45384</v>
      </c>
      <c r="K61" s="40" t="s">
        <v>42</v>
      </c>
      <c r="L61" s="40">
        <v>2</v>
      </c>
      <c r="M61" s="41"/>
      <c r="N61" s="41"/>
      <c r="O61" s="41"/>
      <c r="P61" s="40" t="s">
        <v>1820</v>
      </c>
      <c r="Q61" s="37" t="s">
        <v>3537</v>
      </c>
      <c r="R61" s="38" t="s">
        <v>44</v>
      </c>
      <c r="S61" s="41"/>
      <c r="T61" s="40" t="s">
        <v>1101</v>
      </c>
      <c r="U61" s="39">
        <v>72.5</v>
      </c>
      <c r="V61" s="38" t="s">
        <v>46</v>
      </c>
      <c r="W61" s="37" t="s">
        <v>204</v>
      </c>
      <c r="Y61" s="36" t="s">
        <v>5396</v>
      </c>
    </row>
    <row r="62" spans="2:25" s="31" customFormat="1" ht="15.95" customHeight="1" x14ac:dyDescent="0.4">
      <c r="B62" s="37" t="s">
        <v>5395</v>
      </c>
      <c r="C62" s="40" t="s">
        <v>40</v>
      </c>
      <c r="D62" s="45" t="s">
        <v>5394</v>
      </c>
      <c r="E62" s="43">
        <v>1</v>
      </c>
      <c r="F62" s="43">
        <v>126.38</v>
      </c>
      <c r="G62" s="43">
        <v>26.5398</v>
      </c>
      <c r="H62" s="44">
        <v>126.38</v>
      </c>
      <c r="I62" s="43">
        <v>12.64</v>
      </c>
      <c r="J62" s="42">
        <v>45384</v>
      </c>
      <c r="K62" s="40" t="s">
        <v>42</v>
      </c>
      <c r="L62" s="40">
        <v>2</v>
      </c>
      <c r="M62" s="41"/>
      <c r="N62" s="41"/>
      <c r="O62" s="41"/>
      <c r="P62" s="40" t="s">
        <v>1820</v>
      </c>
      <c r="Q62" s="37" t="s">
        <v>3537</v>
      </c>
      <c r="R62" s="38" t="s">
        <v>44</v>
      </c>
      <c r="S62" s="41"/>
      <c r="T62" s="40" t="s">
        <v>1101</v>
      </c>
      <c r="U62" s="39">
        <v>139.02000000000001</v>
      </c>
      <c r="V62" s="38" t="s">
        <v>46</v>
      </c>
      <c r="W62" s="37" t="s">
        <v>204</v>
      </c>
      <c r="Y62" s="36" t="s">
        <v>5393</v>
      </c>
    </row>
    <row r="63" spans="2:25" s="31" customFormat="1" ht="15.95" customHeight="1" x14ac:dyDescent="0.4">
      <c r="B63" s="37" t="s">
        <v>5392</v>
      </c>
      <c r="C63" s="40" t="s">
        <v>40</v>
      </c>
      <c r="D63" s="45" t="s">
        <v>5391</v>
      </c>
      <c r="E63" s="43">
        <v>1</v>
      </c>
      <c r="F63" s="43">
        <v>800</v>
      </c>
      <c r="G63" s="43">
        <v>168</v>
      </c>
      <c r="H63" s="44">
        <v>800</v>
      </c>
      <c r="I63" s="43">
        <v>0</v>
      </c>
      <c r="J63" s="42">
        <v>45384</v>
      </c>
      <c r="K63" s="40" t="s">
        <v>42</v>
      </c>
      <c r="L63" s="40">
        <v>2</v>
      </c>
      <c r="M63" s="41"/>
      <c r="N63" s="41"/>
      <c r="O63" s="41"/>
      <c r="P63" s="40" t="s">
        <v>3963</v>
      </c>
      <c r="Q63" s="37" t="s">
        <v>3962</v>
      </c>
      <c r="R63" s="38" t="s">
        <v>44</v>
      </c>
      <c r="S63" s="41"/>
      <c r="T63" s="40" t="s">
        <v>223</v>
      </c>
      <c r="U63" s="39">
        <v>800</v>
      </c>
      <c r="V63" s="38" t="s">
        <v>46</v>
      </c>
      <c r="W63" s="37" t="s">
        <v>68</v>
      </c>
      <c r="Y63" s="36" t="s">
        <v>5390</v>
      </c>
    </row>
    <row r="64" spans="2:25" s="31" customFormat="1" ht="15.95" customHeight="1" x14ac:dyDescent="0.4">
      <c r="B64" s="37" t="s">
        <v>5389</v>
      </c>
      <c r="C64" s="40" t="s">
        <v>64</v>
      </c>
      <c r="D64" s="45" t="s">
        <v>5388</v>
      </c>
      <c r="E64" s="43">
        <v>0.2</v>
      </c>
      <c r="F64" s="43">
        <v>131.79</v>
      </c>
      <c r="G64" s="43">
        <v>27.675899999999999</v>
      </c>
      <c r="H64" s="44">
        <v>131.79</v>
      </c>
      <c r="I64" s="43">
        <v>27.68</v>
      </c>
      <c r="J64" s="42">
        <v>45384</v>
      </c>
      <c r="K64" s="40" t="s">
        <v>42</v>
      </c>
      <c r="L64" s="40">
        <v>2</v>
      </c>
      <c r="M64" s="41"/>
      <c r="N64" s="41"/>
      <c r="O64" s="41"/>
      <c r="P64" s="40" t="s">
        <v>603</v>
      </c>
      <c r="Q64" s="37" t="s">
        <v>5387</v>
      </c>
      <c r="R64" s="38" t="s">
        <v>44</v>
      </c>
      <c r="S64" s="41"/>
      <c r="T64" s="40" t="s">
        <v>611</v>
      </c>
      <c r="U64" s="39">
        <v>159.47</v>
      </c>
      <c r="V64" s="38" t="s">
        <v>46</v>
      </c>
      <c r="W64" s="37" t="s">
        <v>62</v>
      </c>
      <c r="Y64" s="36" t="s">
        <v>5386</v>
      </c>
    </row>
    <row r="65" spans="2:25" s="31" customFormat="1" ht="15.95" customHeight="1" x14ac:dyDescent="0.4">
      <c r="B65" s="37" t="s">
        <v>5385</v>
      </c>
      <c r="C65" s="40" t="s">
        <v>40</v>
      </c>
      <c r="D65" s="45" t="s">
        <v>5384</v>
      </c>
      <c r="E65" s="43">
        <v>1</v>
      </c>
      <c r="F65" s="43">
        <v>75.34</v>
      </c>
      <c r="G65" s="43">
        <v>15.821400000000001</v>
      </c>
      <c r="H65" s="44">
        <v>75.34</v>
      </c>
      <c r="I65" s="43">
        <v>15.82</v>
      </c>
      <c r="J65" s="42">
        <v>45384</v>
      </c>
      <c r="K65" s="40" t="s">
        <v>42</v>
      </c>
      <c r="L65" s="40">
        <v>2</v>
      </c>
      <c r="M65" s="41"/>
      <c r="N65" s="41"/>
      <c r="O65" s="41"/>
      <c r="P65" s="40" t="s">
        <v>718</v>
      </c>
      <c r="Q65" s="37" t="s">
        <v>4345</v>
      </c>
      <c r="R65" s="38" t="s">
        <v>44</v>
      </c>
      <c r="S65" s="41"/>
      <c r="T65" s="40" t="s">
        <v>516</v>
      </c>
      <c r="U65" s="39">
        <v>91.16</v>
      </c>
      <c r="V65" s="38" t="s">
        <v>46</v>
      </c>
      <c r="W65" s="37" t="s">
        <v>104</v>
      </c>
      <c r="Y65" s="36" t="s">
        <v>5383</v>
      </c>
    </row>
    <row r="66" spans="2:25" s="31" customFormat="1" ht="15.95" customHeight="1" x14ac:dyDescent="0.4">
      <c r="B66" s="37" t="s">
        <v>5382</v>
      </c>
      <c r="C66" s="40" t="s">
        <v>40</v>
      </c>
      <c r="D66" s="45" t="s">
        <v>5381</v>
      </c>
      <c r="E66" s="43">
        <v>0.2</v>
      </c>
      <c r="F66" s="43">
        <v>161.69</v>
      </c>
      <c r="G66" s="43">
        <v>33.954899999999995</v>
      </c>
      <c r="H66" s="44">
        <v>161.69</v>
      </c>
      <c r="I66" s="43">
        <v>33.950000000000003</v>
      </c>
      <c r="J66" s="42">
        <v>45384</v>
      </c>
      <c r="K66" s="40" t="s">
        <v>42</v>
      </c>
      <c r="L66" s="40">
        <v>2</v>
      </c>
      <c r="M66" s="41"/>
      <c r="N66" s="41"/>
      <c r="O66" s="41"/>
      <c r="P66" s="40" t="s">
        <v>718</v>
      </c>
      <c r="Q66" s="37" t="s">
        <v>4345</v>
      </c>
      <c r="R66" s="38" t="s">
        <v>44</v>
      </c>
      <c r="S66" s="41"/>
      <c r="T66" s="40" t="s">
        <v>2918</v>
      </c>
      <c r="U66" s="39">
        <v>195.64</v>
      </c>
      <c r="V66" s="38" t="s">
        <v>46</v>
      </c>
      <c r="W66" s="37" t="s">
        <v>62</v>
      </c>
      <c r="Y66" s="36" t="s">
        <v>5380</v>
      </c>
    </row>
    <row r="67" spans="2:25" s="31" customFormat="1" ht="15.95" customHeight="1" x14ac:dyDescent="0.4">
      <c r="B67" s="37" t="s">
        <v>5379</v>
      </c>
      <c r="C67" s="40" t="s">
        <v>40</v>
      </c>
      <c r="D67" s="45" t="s">
        <v>5378</v>
      </c>
      <c r="E67" s="43">
        <v>1</v>
      </c>
      <c r="F67" s="43">
        <v>250</v>
      </c>
      <c r="G67" s="43">
        <v>52.5</v>
      </c>
      <c r="H67" s="44">
        <v>173.99</v>
      </c>
      <c r="I67" s="43">
        <v>36.54</v>
      </c>
      <c r="J67" s="42">
        <v>45384</v>
      </c>
      <c r="K67" s="40" t="s">
        <v>42</v>
      </c>
      <c r="L67" s="40">
        <v>2</v>
      </c>
      <c r="M67" s="41"/>
      <c r="N67" s="41"/>
      <c r="O67" s="41"/>
      <c r="P67" s="40" t="s">
        <v>718</v>
      </c>
      <c r="Q67" s="37" t="s">
        <v>4345</v>
      </c>
      <c r="R67" s="38" t="s">
        <v>44</v>
      </c>
      <c r="S67" s="41"/>
      <c r="T67" s="40" t="s">
        <v>5377</v>
      </c>
      <c r="U67" s="39">
        <v>210.53</v>
      </c>
      <c r="V67" s="38" t="s">
        <v>46</v>
      </c>
      <c r="W67" s="37" t="s">
        <v>53</v>
      </c>
      <c r="Y67" s="36" t="s">
        <v>5376</v>
      </c>
    </row>
    <row r="68" spans="2:25" s="31" customFormat="1" ht="15.95" customHeight="1" x14ac:dyDescent="0.4">
      <c r="B68" s="37" t="s">
        <v>5375</v>
      </c>
      <c r="C68" s="40" t="s">
        <v>40</v>
      </c>
      <c r="D68" s="45" t="s">
        <v>5374</v>
      </c>
      <c r="E68" s="43">
        <v>1</v>
      </c>
      <c r="F68" s="43">
        <v>249.11</v>
      </c>
      <c r="G68" s="43">
        <v>52.313100000000006</v>
      </c>
      <c r="H68" s="44">
        <v>249.11</v>
      </c>
      <c r="I68" s="43">
        <v>52.31</v>
      </c>
      <c r="J68" s="42">
        <v>45384</v>
      </c>
      <c r="K68" s="40" t="s">
        <v>42</v>
      </c>
      <c r="L68" s="40">
        <v>2</v>
      </c>
      <c r="M68" s="41"/>
      <c r="N68" s="41"/>
      <c r="O68" s="41"/>
      <c r="P68" s="40" t="s">
        <v>718</v>
      </c>
      <c r="Q68" s="37" t="s">
        <v>4345</v>
      </c>
      <c r="R68" s="38" t="s">
        <v>44</v>
      </c>
      <c r="S68" s="41"/>
      <c r="T68" s="40" t="s">
        <v>516</v>
      </c>
      <c r="U68" s="39">
        <v>301.42</v>
      </c>
      <c r="V68" s="38" t="s">
        <v>46</v>
      </c>
      <c r="W68" s="37" t="s">
        <v>104</v>
      </c>
      <c r="Y68" s="36" t="s">
        <v>5373</v>
      </c>
    </row>
    <row r="69" spans="2:25" s="31" customFormat="1" ht="15.95" customHeight="1" x14ac:dyDescent="0.4">
      <c r="B69" s="37" t="s">
        <v>5372</v>
      </c>
      <c r="C69" s="40" t="s">
        <v>40</v>
      </c>
      <c r="D69" s="45" t="s">
        <v>5371</v>
      </c>
      <c r="E69" s="43">
        <v>1</v>
      </c>
      <c r="F69" s="43">
        <v>337.98</v>
      </c>
      <c r="G69" s="43">
        <v>70.975799999999992</v>
      </c>
      <c r="H69" s="44">
        <v>337.98</v>
      </c>
      <c r="I69" s="43">
        <v>70.98</v>
      </c>
      <c r="J69" s="42">
        <v>45384</v>
      </c>
      <c r="K69" s="40" t="s">
        <v>42</v>
      </c>
      <c r="L69" s="40">
        <v>2</v>
      </c>
      <c r="M69" s="41"/>
      <c r="N69" s="41"/>
      <c r="O69" s="41"/>
      <c r="P69" s="40" t="s">
        <v>718</v>
      </c>
      <c r="Q69" s="37" t="s">
        <v>4345</v>
      </c>
      <c r="R69" s="38" t="s">
        <v>44</v>
      </c>
      <c r="S69" s="41"/>
      <c r="T69" s="40" t="s">
        <v>516</v>
      </c>
      <c r="U69" s="39">
        <v>408.96</v>
      </c>
      <c r="V69" s="38" t="s">
        <v>46</v>
      </c>
      <c r="W69" s="37" t="s">
        <v>104</v>
      </c>
      <c r="Y69" s="36" t="s">
        <v>5370</v>
      </c>
    </row>
    <row r="70" spans="2:25" s="31" customFormat="1" ht="15.95" customHeight="1" x14ac:dyDescent="0.4">
      <c r="B70" s="37" t="s">
        <v>5369</v>
      </c>
      <c r="C70" s="40" t="s">
        <v>64</v>
      </c>
      <c r="D70" s="45" t="s">
        <v>5368</v>
      </c>
      <c r="E70" s="43">
        <v>0.1</v>
      </c>
      <c r="F70" s="43">
        <v>19.190000000000001</v>
      </c>
      <c r="G70" s="43">
        <v>4.0299000000000005</v>
      </c>
      <c r="H70" s="44">
        <v>19.190000000000001</v>
      </c>
      <c r="I70" s="43">
        <v>4.03</v>
      </c>
      <c r="J70" s="42">
        <v>45384</v>
      </c>
      <c r="K70" s="40" t="s">
        <v>42</v>
      </c>
      <c r="L70" s="40">
        <v>2</v>
      </c>
      <c r="M70" s="41"/>
      <c r="N70" s="41"/>
      <c r="O70" s="41"/>
      <c r="P70" s="40" t="s">
        <v>1770</v>
      </c>
      <c r="Q70" s="37" t="s">
        <v>2638</v>
      </c>
      <c r="R70" s="38" t="s">
        <v>44</v>
      </c>
      <c r="S70" s="41"/>
      <c r="T70" s="40" t="s">
        <v>713</v>
      </c>
      <c r="U70" s="39">
        <v>23.22</v>
      </c>
      <c r="V70" s="38" t="s">
        <v>46</v>
      </c>
      <c r="W70" s="37" t="s">
        <v>104</v>
      </c>
      <c r="Y70" s="36" t="s">
        <v>5367</v>
      </c>
    </row>
    <row r="71" spans="2:25" s="31" customFormat="1" ht="15.95" customHeight="1" x14ac:dyDescent="0.4">
      <c r="B71" s="37" t="s">
        <v>5366</v>
      </c>
      <c r="C71" s="40" t="s">
        <v>40</v>
      </c>
      <c r="D71" s="45" t="s">
        <v>5365</v>
      </c>
      <c r="E71" s="43">
        <v>0.2</v>
      </c>
      <c r="F71" s="43">
        <v>100</v>
      </c>
      <c r="G71" s="43">
        <v>21</v>
      </c>
      <c r="H71" s="44">
        <v>100</v>
      </c>
      <c r="I71" s="43">
        <v>0</v>
      </c>
      <c r="J71" s="42">
        <v>45384</v>
      </c>
      <c r="K71" s="40" t="s">
        <v>42</v>
      </c>
      <c r="L71" s="40">
        <v>2</v>
      </c>
      <c r="M71" s="41"/>
      <c r="N71" s="41"/>
      <c r="O71" s="41"/>
      <c r="P71" s="40" t="s">
        <v>5364</v>
      </c>
      <c r="Q71" s="37" t="s">
        <v>5363</v>
      </c>
      <c r="R71" s="38" t="s">
        <v>44</v>
      </c>
      <c r="S71" s="41"/>
      <c r="T71" s="40" t="s">
        <v>305</v>
      </c>
      <c r="U71" s="39">
        <v>100</v>
      </c>
      <c r="V71" s="38" t="s">
        <v>46</v>
      </c>
      <c r="W71" s="37" t="s">
        <v>62</v>
      </c>
      <c r="Y71" s="36" t="s">
        <v>5362</v>
      </c>
    </row>
    <row r="72" spans="2:25" s="31" customFormat="1" ht="15.95" customHeight="1" x14ac:dyDescent="0.4">
      <c r="B72" s="37" t="s">
        <v>5361</v>
      </c>
      <c r="C72" s="40" t="s">
        <v>40</v>
      </c>
      <c r="D72" s="45" t="s">
        <v>5360</v>
      </c>
      <c r="E72" s="43">
        <v>1</v>
      </c>
      <c r="F72" s="43">
        <v>275</v>
      </c>
      <c r="G72" s="43">
        <v>57.75</v>
      </c>
      <c r="H72" s="44">
        <v>275</v>
      </c>
      <c r="I72" s="43">
        <v>0</v>
      </c>
      <c r="J72" s="42">
        <v>45384</v>
      </c>
      <c r="K72" s="40" t="s">
        <v>42</v>
      </c>
      <c r="L72" s="40">
        <v>2</v>
      </c>
      <c r="M72" s="41"/>
      <c r="N72" s="41"/>
      <c r="O72" s="41"/>
      <c r="P72" s="40" t="s">
        <v>5359</v>
      </c>
      <c r="Q72" s="37" t="s">
        <v>5358</v>
      </c>
      <c r="R72" s="38" t="s">
        <v>44</v>
      </c>
      <c r="S72" s="41"/>
      <c r="T72" s="40" t="s">
        <v>1026</v>
      </c>
      <c r="U72" s="39">
        <v>275</v>
      </c>
      <c r="V72" s="38" t="s">
        <v>46</v>
      </c>
      <c r="W72" s="37" t="s">
        <v>68</v>
      </c>
      <c r="Y72" s="36" t="s">
        <v>5357</v>
      </c>
    </row>
    <row r="73" spans="2:25" s="31" customFormat="1" ht="15.95" customHeight="1" x14ac:dyDescent="0.4">
      <c r="B73" s="37" t="s">
        <v>5356</v>
      </c>
      <c r="C73" s="40" t="s">
        <v>64</v>
      </c>
      <c r="D73" s="45" t="s">
        <v>5355</v>
      </c>
      <c r="E73" s="43">
        <v>1</v>
      </c>
      <c r="F73" s="43">
        <v>115</v>
      </c>
      <c r="G73" s="43">
        <v>24.15</v>
      </c>
      <c r="H73" s="44">
        <v>115</v>
      </c>
      <c r="I73" s="43">
        <v>24.15</v>
      </c>
      <c r="J73" s="42">
        <v>45386</v>
      </c>
      <c r="K73" s="40" t="s">
        <v>42</v>
      </c>
      <c r="L73" s="40">
        <v>2</v>
      </c>
      <c r="M73" s="41"/>
      <c r="N73" s="41"/>
      <c r="O73" s="41"/>
      <c r="P73" s="40" t="s">
        <v>5354</v>
      </c>
      <c r="Q73" s="37" t="s">
        <v>2489</v>
      </c>
      <c r="R73" s="38" t="s">
        <v>44</v>
      </c>
      <c r="S73" s="41"/>
      <c r="T73" s="40" t="s">
        <v>5353</v>
      </c>
      <c r="U73" s="39">
        <v>139.15</v>
      </c>
      <c r="V73" s="38" t="s">
        <v>46</v>
      </c>
      <c r="W73" s="37" t="s">
        <v>53</v>
      </c>
      <c r="Y73" s="36" t="s">
        <v>5352</v>
      </c>
    </row>
    <row r="74" spans="2:25" s="31" customFormat="1" ht="15.95" customHeight="1" x14ac:dyDescent="0.4">
      <c r="B74" s="37" t="s">
        <v>5351</v>
      </c>
      <c r="C74" s="40" t="s">
        <v>64</v>
      </c>
      <c r="D74" s="45" t="s">
        <v>5350</v>
      </c>
      <c r="E74" s="43">
        <v>1</v>
      </c>
      <c r="F74" s="43">
        <v>156.37</v>
      </c>
      <c r="G74" s="43">
        <v>32.837699999999998</v>
      </c>
      <c r="H74" s="44">
        <v>259.82</v>
      </c>
      <c r="I74" s="43">
        <v>54.56</v>
      </c>
      <c r="J74" s="42">
        <v>45386</v>
      </c>
      <c r="K74" s="40" t="s">
        <v>42</v>
      </c>
      <c r="L74" s="40">
        <v>2</v>
      </c>
      <c r="M74" s="41"/>
      <c r="N74" s="41"/>
      <c r="O74" s="41"/>
      <c r="P74" s="40" t="s">
        <v>1107</v>
      </c>
      <c r="Q74" s="37" t="s">
        <v>2353</v>
      </c>
      <c r="R74" s="38" t="s">
        <v>44</v>
      </c>
      <c r="S74" s="41"/>
      <c r="T74" s="40" t="s">
        <v>5131</v>
      </c>
      <c r="U74" s="39">
        <v>314.38</v>
      </c>
      <c r="V74" s="38" t="s">
        <v>46</v>
      </c>
      <c r="W74" s="37" t="s">
        <v>68</v>
      </c>
      <c r="Y74" s="36" t="s">
        <v>5349</v>
      </c>
    </row>
    <row r="75" spans="2:25" s="31" customFormat="1" ht="15.95" customHeight="1" x14ac:dyDescent="0.4">
      <c r="B75" s="37" t="s">
        <v>5348</v>
      </c>
      <c r="C75" s="40" t="s">
        <v>64</v>
      </c>
      <c r="D75" s="45" t="s">
        <v>5347</v>
      </c>
      <c r="E75" s="43">
        <v>1</v>
      </c>
      <c r="F75" s="43">
        <v>837.86</v>
      </c>
      <c r="G75" s="43">
        <v>175.95060000000001</v>
      </c>
      <c r="H75" s="44">
        <v>837.86</v>
      </c>
      <c r="I75" s="43">
        <v>175.95</v>
      </c>
      <c r="J75" s="42">
        <v>45386</v>
      </c>
      <c r="K75" s="40" t="s">
        <v>42</v>
      </c>
      <c r="L75" s="40">
        <v>2</v>
      </c>
      <c r="M75" s="41"/>
      <c r="N75" s="41"/>
      <c r="O75" s="41"/>
      <c r="P75" s="40" t="s">
        <v>557</v>
      </c>
      <c r="Q75" s="37" t="s">
        <v>2391</v>
      </c>
      <c r="R75" s="38" t="s">
        <v>44</v>
      </c>
      <c r="S75" s="41"/>
      <c r="T75" s="40" t="s">
        <v>559</v>
      </c>
      <c r="U75" s="39">
        <v>1013.81</v>
      </c>
      <c r="V75" s="38" t="s">
        <v>46</v>
      </c>
      <c r="W75" s="37" t="s">
        <v>68</v>
      </c>
      <c r="Y75" s="36" t="s">
        <v>5346</v>
      </c>
    </row>
    <row r="76" spans="2:25" s="31" customFormat="1" ht="15.95" customHeight="1" x14ac:dyDescent="0.4">
      <c r="B76" s="37" t="s">
        <v>5345</v>
      </c>
      <c r="C76" s="40" t="s">
        <v>64</v>
      </c>
      <c r="D76" s="45" t="s">
        <v>5344</v>
      </c>
      <c r="E76" s="43">
        <v>1</v>
      </c>
      <c r="F76" s="43">
        <v>6800</v>
      </c>
      <c r="G76" s="43">
        <v>1428</v>
      </c>
      <c r="H76" s="44">
        <v>6800</v>
      </c>
      <c r="I76" s="43">
        <v>1428</v>
      </c>
      <c r="J76" s="42">
        <v>45386</v>
      </c>
      <c r="K76" s="40" t="s">
        <v>107</v>
      </c>
      <c r="L76" s="40">
        <v>2</v>
      </c>
      <c r="M76" s="41"/>
      <c r="N76" s="41"/>
      <c r="O76" s="41"/>
      <c r="P76" s="40" t="s">
        <v>5343</v>
      </c>
      <c r="Q76" s="37" t="s">
        <v>5342</v>
      </c>
      <c r="R76" s="38" t="s">
        <v>44</v>
      </c>
      <c r="S76" s="41"/>
      <c r="T76" s="40" t="s">
        <v>170</v>
      </c>
      <c r="U76" s="39">
        <v>8228</v>
      </c>
      <c r="V76" s="38" t="s">
        <v>46</v>
      </c>
      <c r="W76" s="37" t="s">
        <v>99</v>
      </c>
      <c r="Y76" s="36" t="s">
        <v>5341</v>
      </c>
    </row>
    <row r="77" spans="2:25" s="31" customFormat="1" ht="15.95" customHeight="1" x14ac:dyDescent="0.4">
      <c r="B77" s="37" t="s">
        <v>5340</v>
      </c>
      <c r="C77" s="40" t="s">
        <v>64</v>
      </c>
      <c r="D77" s="45" t="s">
        <v>5339</v>
      </c>
      <c r="E77" s="43">
        <v>1</v>
      </c>
      <c r="F77" s="43">
        <v>550</v>
      </c>
      <c r="G77" s="43">
        <v>115.5</v>
      </c>
      <c r="H77" s="44">
        <v>550</v>
      </c>
      <c r="I77" s="43">
        <v>115.5</v>
      </c>
      <c r="J77" s="42">
        <v>45386</v>
      </c>
      <c r="K77" s="40" t="s">
        <v>42</v>
      </c>
      <c r="L77" s="40">
        <v>2</v>
      </c>
      <c r="M77" s="41"/>
      <c r="N77" s="41"/>
      <c r="O77" s="41"/>
      <c r="P77" s="40" t="s">
        <v>2231</v>
      </c>
      <c r="Q77" s="37" t="s">
        <v>1182</v>
      </c>
      <c r="R77" s="38" t="s">
        <v>44</v>
      </c>
      <c r="S77" s="41"/>
      <c r="T77" s="40" t="s">
        <v>1050</v>
      </c>
      <c r="U77" s="39">
        <v>665.5</v>
      </c>
      <c r="V77" s="38" t="s">
        <v>46</v>
      </c>
      <c r="W77" s="37" t="s">
        <v>53</v>
      </c>
      <c r="Y77" s="36" t="s">
        <v>5338</v>
      </c>
    </row>
    <row r="78" spans="2:25" s="31" customFormat="1" ht="15.95" customHeight="1" x14ac:dyDescent="0.4">
      <c r="B78" s="37" t="s">
        <v>5337</v>
      </c>
      <c r="C78" s="40" t="s">
        <v>64</v>
      </c>
      <c r="D78" s="45" t="s">
        <v>5336</v>
      </c>
      <c r="E78" s="43">
        <v>1</v>
      </c>
      <c r="F78" s="43">
        <v>525</v>
      </c>
      <c r="G78" s="43">
        <v>110.25</v>
      </c>
      <c r="H78" s="44">
        <v>525</v>
      </c>
      <c r="I78" s="43">
        <v>110.25</v>
      </c>
      <c r="J78" s="42">
        <v>45386</v>
      </c>
      <c r="K78" s="40" t="s">
        <v>42</v>
      </c>
      <c r="L78" s="40">
        <v>2</v>
      </c>
      <c r="M78" s="41"/>
      <c r="N78" s="41"/>
      <c r="O78" s="41"/>
      <c r="P78" s="40" t="s">
        <v>5335</v>
      </c>
      <c r="Q78" s="37" t="s">
        <v>3107</v>
      </c>
      <c r="R78" s="38" t="s">
        <v>44</v>
      </c>
      <c r="S78" s="41"/>
      <c r="T78" s="40" t="s">
        <v>5334</v>
      </c>
      <c r="U78" s="39">
        <v>635.25</v>
      </c>
      <c r="V78" s="38" t="s">
        <v>46</v>
      </c>
      <c r="W78" s="37" t="s">
        <v>53</v>
      </c>
      <c r="Y78" s="36" t="s">
        <v>5333</v>
      </c>
    </row>
    <row r="79" spans="2:25" s="31" customFormat="1" ht="15.95" customHeight="1" x14ac:dyDescent="0.4">
      <c r="B79" s="37" t="s">
        <v>5332</v>
      </c>
      <c r="C79" s="40" t="s">
        <v>64</v>
      </c>
      <c r="D79" s="45" t="s">
        <v>5331</v>
      </c>
      <c r="E79" s="43">
        <v>0.2</v>
      </c>
      <c r="F79" s="43">
        <v>121.19</v>
      </c>
      <c r="G79" s="43">
        <v>25.4499</v>
      </c>
      <c r="H79" s="44">
        <v>121.19</v>
      </c>
      <c r="I79" s="43">
        <v>25.45</v>
      </c>
      <c r="J79" s="42">
        <v>45386</v>
      </c>
      <c r="K79" s="40" t="s">
        <v>42</v>
      </c>
      <c r="L79" s="40">
        <v>2</v>
      </c>
      <c r="M79" s="41"/>
      <c r="N79" s="41"/>
      <c r="O79" s="41"/>
      <c r="P79" s="40" t="s">
        <v>1581</v>
      </c>
      <c r="Q79" s="37" t="s">
        <v>1582</v>
      </c>
      <c r="R79" s="38" t="s">
        <v>44</v>
      </c>
      <c r="S79" s="41"/>
      <c r="T79" s="40" t="s">
        <v>2918</v>
      </c>
      <c r="U79" s="39">
        <v>146.63999999999999</v>
      </c>
      <c r="V79" s="38" t="s">
        <v>46</v>
      </c>
      <c r="W79" s="37" t="s">
        <v>62</v>
      </c>
      <c r="Y79" s="36" t="s">
        <v>5330</v>
      </c>
    </row>
    <row r="80" spans="2:25" s="31" customFormat="1" ht="15.95" customHeight="1" x14ac:dyDescent="0.4">
      <c r="B80" s="37" t="s">
        <v>5329</v>
      </c>
      <c r="C80" s="40" t="s">
        <v>64</v>
      </c>
      <c r="D80" s="45" t="s">
        <v>5328</v>
      </c>
      <c r="E80" s="43">
        <v>1</v>
      </c>
      <c r="F80" s="43">
        <v>156.37</v>
      </c>
      <c r="G80" s="43">
        <v>32.837699999999998</v>
      </c>
      <c r="H80" s="44">
        <v>156.37</v>
      </c>
      <c r="I80" s="43">
        <v>32.840000000000003</v>
      </c>
      <c r="J80" s="42">
        <v>45386</v>
      </c>
      <c r="K80" s="40" t="s">
        <v>42</v>
      </c>
      <c r="L80" s="40">
        <v>2</v>
      </c>
      <c r="M80" s="41"/>
      <c r="N80" s="41"/>
      <c r="O80" s="41"/>
      <c r="P80" s="40" t="s">
        <v>2127</v>
      </c>
      <c r="Q80" s="37" t="s">
        <v>2138</v>
      </c>
      <c r="R80" s="38" t="s">
        <v>44</v>
      </c>
      <c r="S80" s="41"/>
      <c r="T80" s="40" t="s">
        <v>5327</v>
      </c>
      <c r="U80" s="39">
        <v>189.21</v>
      </c>
      <c r="V80" s="38" t="s">
        <v>46</v>
      </c>
      <c r="W80" s="37" t="s">
        <v>68</v>
      </c>
      <c r="Y80" s="36" t="s">
        <v>5326</v>
      </c>
    </row>
    <row r="81" spans="2:25" s="31" customFormat="1" ht="15.95" customHeight="1" x14ac:dyDescent="0.4">
      <c r="B81" s="37" t="s">
        <v>5325</v>
      </c>
      <c r="C81" s="40" t="s">
        <v>64</v>
      </c>
      <c r="D81" s="45" t="s">
        <v>5324</v>
      </c>
      <c r="E81" s="43">
        <v>1</v>
      </c>
      <c r="F81" s="43">
        <v>100</v>
      </c>
      <c r="G81" s="43">
        <v>21</v>
      </c>
      <c r="H81" s="44">
        <v>82.32</v>
      </c>
      <c r="I81" s="43">
        <v>17.29</v>
      </c>
      <c r="J81" s="42">
        <v>45386</v>
      </c>
      <c r="K81" s="40" t="s">
        <v>42</v>
      </c>
      <c r="L81" s="40">
        <v>2</v>
      </c>
      <c r="M81" s="41"/>
      <c r="N81" s="41"/>
      <c r="O81" s="41"/>
      <c r="P81" s="40" t="s">
        <v>75</v>
      </c>
      <c r="Q81" s="37" t="s">
        <v>2454</v>
      </c>
      <c r="R81" s="38" t="s">
        <v>44</v>
      </c>
      <c r="S81" s="41"/>
      <c r="T81" s="40" t="s">
        <v>5323</v>
      </c>
      <c r="U81" s="39">
        <v>99.61</v>
      </c>
      <c r="V81" s="38" t="s">
        <v>46</v>
      </c>
      <c r="W81" s="37" t="s">
        <v>99</v>
      </c>
      <c r="Y81" s="36" t="s">
        <v>5322</v>
      </c>
    </row>
    <row r="82" spans="2:25" s="31" customFormat="1" ht="15.95" customHeight="1" x14ac:dyDescent="0.4">
      <c r="B82" s="37" t="s">
        <v>5318</v>
      </c>
      <c r="C82" s="40" t="s">
        <v>40</v>
      </c>
      <c r="D82" s="45" t="s">
        <v>5317</v>
      </c>
      <c r="E82" s="43">
        <v>2</v>
      </c>
      <c r="F82" s="43">
        <v>4230</v>
      </c>
      <c r="G82" s="43">
        <v>888.3</v>
      </c>
      <c r="H82" s="44">
        <v>4230</v>
      </c>
      <c r="I82" s="43">
        <v>888.3</v>
      </c>
      <c r="J82" s="42">
        <v>45387</v>
      </c>
      <c r="K82" s="40" t="s">
        <v>107</v>
      </c>
      <c r="L82" s="40">
        <v>2</v>
      </c>
      <c r="M82" s="41"/>
      <c r="N82" s="41"/>
      <c r="O82" s="41"/>
      <c r="P82" s="38" t="s">
        <v>5316</v>
      </c>
      <c r="Q82" s="37" t="s">
        <v>5315</v>
      </c>
      <c r="R82" s="38" t="s">
        <v>44</v>
      </c>
      <c r="S82" s="41"/>
      <c r="T82" s="40" t="s">
        <v>5314</v>
      </c>
      <c r="U82" s="39">
        <v>5118.3</v>
      </c>
      <c r="V82" s="38" t="s">
        <v>46</v>
      </c>
      <c r="W82" s="37" t="s">
        <v>62</v>
      </c>
      <c r="Y82" s="36" t="s">
        <v>5319</v>
      </c>
    </row>
    <row r="83" spans="2:25" s="31" customFormat="1" ht="15.95" customHeight="1" x14ac:dyDescent="0.4">
      <c r="B83" s="37" t="s">
        <v>5321</v>
      </c>
      <c r="C83" s="40" t="s">
        <v>40</v>
      </c>
      <c r="D83" s="45" t="s">
        <v>5320</v>
      </c>
      <c r="E83" s="43">
        <v>12</v>
      </c>
      <c r="F83" s="43">
        <v>520</v>
      </c>
      <c r="G83" s="43">
        <v>109.2</v>
      </c>
      <c r="H83" s="44">
        <v>520</v>
      </c>
      <c r="I83" s="43">
        <v>109.2</v>
      </c>
      <c r="J83" s="42">
        <v>45387</v>
      </c>
      <c r="K83" s="40" t="s">
        <v>42</v>
      </c>
      <c r="L83" s="40">
        <v>2</v>
      </c>
      <c r="M83" s="41"/>
      <c r="N83" s="41"/>
      <c r="O83" s="41"/>
      <c r="P83" s="38" t="s">
        <v>2265</v>
      </c>
      <c r="Q83" s="37" t="s">
        <v>2048</v>
      </c>
      <c r="R83" s="38" t="s">
        <v>44</v>
      </c>
      <c r="S83" s="41"/>
      <c r="T83" s="40" t="s">
        <v>2049</v>
      </c>
      <c r="U83" s="39">
        <v>629.20000000000005</v>
      </c>
      <c r="V83" s="38" t="s">
        <v>46</v>
      </c>
      <c r="W83" s="37" t="s">
        <v>62</v>
      </c>
      <c r="Y83" s="36" t="s">
        <v>5313</v>
      </c>
    </row>
    <row r="84" spans="2:25" s="31" customFormat="1" ht="15.95" customHeight="1" x14ac:dyDescent="0.4">
      <c r="B84" s="37" t="s">
        <v>5312</v>
      </c>
      <c r="C84" s="40" t="s">
        <v>64</v>
      </c>
      <c r="D84" s="45" t="s">
        <v>5311</v>
      </c>
      <c r="E84" s="43">
        <v>1</v>
      </c>
      <c r="F84" s="43">
        <v>443.41</v>
      </c>
      <c r="G84" s="43">
        <v>93.116100000000003</v>
      </c>
      <c r="H84" s="44">
        <v>443.41</v>
      </c>
      <c r="I84" s="43">
        <v>93.12</v>
      </c>
      <c r="J84" s="42">
        <v>45387</v>
      </c>
      <c r="K84" s="40" t="s">
        <v>42</v>
      </c>
      <c r="L84" s="40">
        <v>2</v>
      </c>
      <c r="M84" s="41"/>
      <c r="N84" s="41"/>
      <c r="O84" s="41"/>
      <c r="P84" s="40" t="s">
        <v>557</v>
      </c>
      <c r="Q84" s="37" t="s">
        <v>2391</v>
      </c>
      <c r="R84" s="38" t="s">
        <v>44</v>
      </c>
      <c r="S84" s="41"/>
      <c r="T84" s="40" t="s">
        <v>559</v>
      </c>
      <c r="U84" s="39">
        <v>536.53</v>
      </c>
      <c r="V84" s="38" t="s">
        <v>46</v>
      </c>
      <c r="W84" s="37" t="s">
        <v>68</v>
      </c>
      <c r="Y84" s="36" t="s">
        <v>5310</v>
      </c>
    </row>
    <row r="85" spans="2:25" s="31" customFormat="1" ht="15.95" customHeight="1" x14ac:dyDescent="0.4">
      <c r="B85" s="37" t="s">
        <v>5309</v>
      </c>
      <c r="C85" s="40" t="s">
        <v>40</v>
      </c>
      <c r="D85" s="45" t="s">
        <v>5308</v>
      </c>
      <c r="E85" s="43">
        <v>0.5</v>
      </c>
      <c r="F85" s="43">
        <v>3630</v>
      </c>
      <c r="G85" s="43">
        <v>762.3</v>
      </c>
      <c r="H85" s="44">
        <v>3000</v>
      </c>
      <c r="I85" s="43">
        <v>630</v>
      </c>
      <c r="J85" s="42">
        <v>45387</v>
      </c>
      <c r="K85" s="40" t="s">
        <v>107</v>
      </c>
      <c r="L85" s="40">
        <v>2</v>
      </c>
      <c r="M85" s="41"/>
      <c r="N85" s="41"/>
      <c r="O85" s="41"/>
      <c r="P85" s="40" t="s">
        <v>5307</v>
      </c>
      <c r="Q85" s="37" t="s">
        <v>5306</v>
      </c>
      <c r="R85" s="38" t="s">
        <v>44</v>
      </c>
      <c r="S85" s="41"/>
      <c r="T85" s="40" t="s">
        <v>1901</v>
      </c>
      <c r="U85" s="39">
        <v>3630</v>
      </c>
      <c r="V85" s="38" t="s">
        <v>46</v>
      </c>
      <c r="W85" s="37" t="s">
        <v>78</v>
      </c>
      <c r="Y85" s="36" t="s">
        <v>5305</v>
      </c>
    </row>
    <row r="86" spans="2:25" s="31" customFormat="1" ht="15.95" customHeight="1" x14ac:dyDescent="0.4">
      <c r="B86" s="37" t="s">
        <v>5304</v>
      </c>
      <c r="C86" s="40" t="s">
        <v>64</v>
      </c>
      <c r="D86" s="45" t="s">
        <v>5303</v>
      </c>
      <c r="E86" s="43">
        <v>0.1</v>
      </c>
      <c r="F86" s="43">
        <v>49.5</v>
      </c>
      <c r="G86" s="43">
        <v>10.395</v>
      </c>
      <c r="H86" s="44">
        <v>49.5</v>
      </c>
      <c r="I86" s="43">
        <v>10.4</v>
      </c>
      <c r="J86" s="42">
        <v>45387</v>
      </c>
      <c r="K86" s="40" t="s">
        <v>42</v>
      </c>
      <c r="L86" s="40">
        <v>2</v>
      </c>
      <c r="M86" s="41"/>
      <c r="N86" s="41"/>
      <c r="O86" s="41"/>
      <c r="P86" s="40" t="s">
        <v>708</v>
      </c>
      <c r="Q86" s="37" t="s">
        <v>709</v>
      </c>
      <c r="R86" s="38" t="s">
        <v>44</v>
      </c>
      <c r="S86" s="41"/>
      <c r="T86" s="40" t="s">
        <v>713</v>
      </c>
      <c r="U86" s="39">
        <v>59.9</v>
      </c>
      <c r="V86" s="38" t="s">
        <v>46</v>
      </c>
      <c r="W86" s="37" t="s">
        <v>191</v>
      </c>
      <c r="Y86" s="36" t="s">
        <v>5302</v>
      </c>
    </row>
    <row r="87" spans="2:25" s="31" customFormat="1" ht="15.95" customHeight="1" x14ac:dyDescent="0.4">
      <c r="B87" s="37" t="s">
        <v>5301</v>
      </c>
      <c r="C87" s="40" t="s">
        <v>64</v>
      </c>
      <c r="D87" s="45" t="s">
        <v>5300</v>
      </c>
      <c r="E87" s="43">
        <v>1</v>
      </c>
      <c r="F87" s="43">
        <v>16.899999999999999</v>
      </c>
      <c r="G87" s="43">
        <v>3.5489999999999999</v>
      </c>
      <c r="H87" s="44">
        <v>16.899999999999999</v>
      </c>
      <c r="I87" s="43">
        <v>3.55</v>
      </c>
      <c r="J87" s="42">
        <v>45387</v>
      </c>
      <c r="K87" s="40" t="s">
        <v>42</v>
      </c>
      <c r="L87" s="40">
        <v>2</v>
      </c>
      <c r="M87" s="41"/>
      <c r="N87" s="41"/>
      <c r="O87" s="41"/>
      <c r="P87" s="40" t="s">
        <v>2078</v>
      </c>
      <c r="Q87" s="37" t="s">
        <v>4917</v>
      </c>
      <c r="R87" s="38" t="s">
        <v>44</v>
      </c>
      <c r="S87" s="41"/>
      <c r="T87" s="40" t="s">
        <v>214</v>
      </c>
      <c r="U87" s="39">
        <v>20.45</v>
      </c>
      <c r="V87" s="38" t="s">
        <v>46</v>
      </c>
      <c r="W87" s="37" t="s">
        <v>68</v>
      </c>
      <c r="Y87" s="36" t="s">
        <v>5299</v>
      </c>
    </row>
    <row r="88" spans="2:25" s="31" customFormat="1" ht="15.95" customHeight="1" x14ac:dyDescent="0.4">
      <c r="B88" s="37" t="s">
        <v>5298</v>
      </c>
      <c r="C88" s="40" t="s">
        <v>64</v>
      </c>
      <c r="D88" s="45" t="s">
        <v>5297</v>
      </c>
      <c r="E88" s="43">
        <v>1</v>
      </c>
      <c r="F88" s="43">
        <v>505</v>
      </c>
      <c r="G88" s="43">
        <v>106.05</v>
      </c>
      <c r="H88" s="44">
        <v>505</v>
      </c>
      <c r="I88" s="43">
        <v>106.05</v>
      </c>
      <c r="J88" s="42">
        <v>45387</v>
      </c>
      <c r="K88" s="40" t="s">
        <v>42</v>
      </c>
      <c r="L88" s="40">
        <v>2</v>
      </c>
      <c r="M88" s="41"/>
      <c r="N88" s="41"/>
      <c r="O88" s="41"/>
      <c r="P88" s="40" t="s">
        <v>5296</v>
      </c>
      <c r="Q88" s="37" t="s">
        <v>5295</v>
      </c>
      <c r="R88" s="38" t="s">
        <v>44</v>
      </c>
      <c r="S88" s="41"/>
      <c r="T88" s="40" t="s">
        <v>595</v>
      </c>
      <c r="U88" s="39">
        <v>611.04999999999995</v>
      </c>
      <c r="V88" s="38" t="s">
        <v>46</v>
      </c>
      <c r="W88" s="37" t="s">
        <v>68</v>
      </c>
      <c r="Y88" s="36" t="s">
        <v>5294</v>
      </c>
    </row>
    <row r="89" spans="2:25" s="31" customFormat="1" ht="15.95" customHeight="1" x14ac:dyDescent="0.4">
      <c r="B89" s="37" t="s">
        <v>5293</v>
      </c>
      <c r="C89" s="40" t="s">
        <v>64</v>
      </c>
      <c r="D89" s="45" t="s">
        <v>5292</v>
      </c>
      <c r="E89" s="43">
        <v>0.1</v>
      </c>
      <c r="F89" s="43">
        <v>9.6</v>
      </c>
      <c r="G89" s="43">
        <v>2.016</v>
      </c>
      <c r="H89" s="44">
        <v>9.6</v>
      </c>
      <c r="I89" s="43">
        <v>2.02</v>
      </c>
      <c r="J89" s="42">
        <v>45389</v>
      </c>
      <c r="K89" s="40" t="s">
        <v>42</v>
      </c>
      <c r="L89" s="40">
        <v>2</v>
      </c>
      <c r="M89" s="41"/>
      <c r="N89" s="41"/>
      <c r="O89" s="41"/>
      <c r="P89" s="40" t="s">
        <v>922</v>
      </c>
      <c r="Q89" s="37" t="s">
        <v>2798</v>
      </c>
      <c r="R89" s="38" t="s">
        <v>44</v>
      </c>
      <c r="S89" s="41"/>
      <c r="T89" s="40" t="s">
        <v>1483</v>
      </c>
      <c r="U89" s="39">
        <v>11.62</v>
      </c>
      <c r="V89" s="38" t="s">
        <v>46</v>
      </c>
      <c r="W89" s="37" t="s">
        <v>104</v>
      </c>
      <c r="Y89" s="36" t="s">
        <v>5291</v>
      </c>
    </row>
    <row r="90" spans="2:25" s="31" customFormat="1" ht="15.95" customHeight="1" x14ac:dyDescent="0.4">
      <c r="B90" s="37" t="s">
        <v>5290</v>
      </c>
      <c r="C90" s="40" t="s">
        <v>64</v>
      </c>
      <c r="D90" s="45" t="s">
        <v>5289</v>
      </c>
      <c r="E90" s="43">
        <v>0.1</v>
      </c>
      <c r="F90" s="43">
        <v>14.15</v>
      </c>
      <c r="G90" s="43">
        <v>2.9715000000000003</v>
      </c>
      <c r="H90" s="44">
        <v>14.15</v>
      </c>
      <c r="I90" s="43">
        <v>2.97</v>
      </c>
      <c r="J90" s="42">
        <v>45389</v>
      </c>
      <c r="K90" s="40" t="s">
        <v>42</v>
      </c>
      <c r="L90" s="40">
        <v>2</v>
      </c>
      <c r="M90" s="41"/>
      <c r="N90" s="41"/>
      <c r="O90" s="41"/>
      <c r="P90" s="40" t="s">
        <v>2029</v>
      </c>
      <c r="Q90" s="37" t="s">
        <v>4274</v>
      </c>
      <c r="R90" s="38" t="s">
        <v>44</v>
      </c>
      <c r="S90" s="41"/>
      <c r="T90" s="40" t="s">
        <v>5288</v>
      </c>
      <c r="U90" s="39">
        <v>17.12</v>
      </c>
      <c r="V90" s="38" t="s">
        <v>46</v>
      </c>
      <c r="W90" s="37" t="s">
        <v>104</v>
      </c>
      <c r="Y90" s="36" t="s">
        <v>5287</v>
      </c>
    </row>
    <row r="91" spans="2:25" s="31" customFormat="1" ht="15.95" customHeight="1" x14ac:dyDescent="0.4">
      <c r="B91" s="37" t="s">
        <v>5286</v>
      </c>
      <c r="C91" s="40" t="s">
        <v>64</v>
      </c>
      <c r="D91" s="45" t="s">
        <v>5285</v>
      </c>
      <c r="E91" s="43">
        <v>0.1</v>
      </c>
      <c r="F91" s="43">
        <v>370.41</v>
      </c>
      <c r="G91" s="43">
        <v>77.786100000000005</v>
      </c>
      <c r="H91" s="44">
        <v>370.41</v>
      </c>
      <c r="I91" s="43">
        <v>77.790000000000006</v>
      </c>
      <c r="J91" s="42">
        <v>45389</v>
      </c>
      <c r="K91" s="40" t="s">
        <v>42</v>
      </c>
      <c r="L91" s="40">
        <v>2</v>
      </c>
      <c r="M91" s="41"/>
      <c r="N91" s="41"/>
      <c r="O91" s="41"/>
      <c r="P91" s="40" t="s">
        <v>557</v>
      </c>
      <c r="Q91" s="37" t="s">
        <v>2391</v>
      </c>
      <c r="R91" s="38" t="s">
        <v>44</v>
      </c>
      <c r="S91" s="41"/>
      <c r="T91" s="40" t="s">
        <v>559</v>
      </c>
      <c r="U91" s="39">
        <v>448.2</v>
      </c>
      <c r="V91" s="38" t="s">
        <v>46</v>
      </c>
      <c r="W91" s="37" t="s">
        <v>104</v>
      </c>
      <c r="Y91" s="36" t="s">
        <v>5284</v>
      </c>
    </row>
    <row r="92" spans="2:25" s="31" customFormat="1" ht="15.95" customHeight="1" x14ac:dyDescent="0.4">
      <c r="B92" s="37" t="s">
        <v>5283</v>
      </c>
      <c r="C92" s="40" t="s">
        <v>64</v>
      </c>
      <c r="D92" s="45" t="s">
        <v>5282</v>
      </c>
      <c r="E92" s="43">
        <v>0.1</v>
      </c>
      <c r="F92" s="43">
        <v>1513.2</v>
      </c>
      <c r="G92" s="43">
        <v>317.77199999999999</v>
      </c>
      <c r="H92" s="44">
        <v>1513.2</v>
      </c>
      <c r="I92" s="43">
        <v>317.77</v>
      </c>
      <c r="J92" s="42">
        <v>45389</v>
      </c>
      <c r="K92" s="40" t="s">
        <v>42</v>
      </c>
      <c r="L92" s="40">
        <v>2</v>
      </c>
      <c r="M92" s="41"/>
      <c r="N92" s="41"/>
      <c r="O92" s="41"/>
      <c r="P92" s="40" t="s">
        <v>557</v>
      </c>
      <c r="Q92" s="37" t="s">
        <v>2391</v>
      </c>
      <c r="R92" s="38" t="s">
        <v>44</v>
      </c>
      <c r="S92" s="41"/>
      <c r="T92" s="40" t="s">
        <v>2918</v>
      </c>
      <c r="U92" s="39">
        <v>1830.97</v>
      </c>
      <c r="V92" s="38" t="s">
        <v>46</v>
      </c>
      <c r="W92" s="37" t="s">
        <v>104</v>
      </c>
      <c r="Y92" s="36" t="s">
        <v>5281</v>
      </c>
    </row>
    <row r="93" spans="2:25" s="31" customFormat="1" ht="15.95" customHeight="1" x14ac:dyDescent="0.4">
      <c r="B93" s="37" t="s">
        <v>5280</v>
      </c>
      <c r="C93" s="40" t="s">
        <v>64</v>
      </c>
      <c r="D93" s="45" t="s">
        <v>5279</v>
      </c>
      <c r="E93" s="43">
        <v>0.1</v>
      </c>
      <c r="F93" s="43">
        <v>34</v>
      </c>
      <c r="G93" s="43">
        <v>7.14</v>
      </c>
      <c r="H93" s="44">
        <v>34</v>
      </c>
      <c r="I93" s="43">
        <v>7.14</v>
      </c>
      <c r="J93" s="42">
        <v>45389</v>
      </c>
      <c r="K93" s="40" t="s">
        <v>42</v>
      </c>
      <c r="L93" s="40">
        <v>2</v>
      </c>
      <c r="M93" s="41"/>
      <c r="N93" s="41"/>
      <c r="O93" s="41"/>
      <c r="P93" s="40" t="s">
        <v>2074</v>
      </c>
      <c r="Q93" s="37" t="s">
        <v>2287</v>
      </c>
      <c r="R93" s="38" t="s">
        <v>44</v>
      </c>
      <c r="S93" s="41"/>
      <c r="T93" s="40" t="s">
        <v>1585</v>
      </c>
      <c r="U93" s="39">
        <v>41.14</v>
      </c>
      <c r="V93" s="38" t="s">
        <v>46</v>
      </c>
      <c r="W93" s="37" t="s">
        <v>104</v>
      </c>
      <c r="Y93" s="36" t="s">
        <v>5278</v>
      </c>
    </row>
    <row r="94" spans="2:25" s="31" customFormat="1" ht="15.95" customHeight="1" x14ac:dyDescent="0.4">
      <c r="B94" s="37" t="s">
        <v>5277</v>
      </c>
      <c r="C94" s="40" t="s">
        <v>40</v>
      </c>
      <c r="D94" s="45" t="s">
        <v>5276</v>
      </c>
      <c r="E94" s="43">
        <v>0.2</v>
      </c>
      <c r="F94" s="43">
        <v>269</v>
      </c>
      <c r="G94" s="43">
        <v>56.49</v>
      </c>
      <c r="H94" s="44">
        <v>269</v>
      </c>
      <c r="I94" s="43">
        <v>56.49</v>
      </c>
      <c r="J94" s="42">
        <v>45389</v>
      </c>
      <c r="K94" s="40" t="s">
        <v>42</v>
      </c>
      <c r="L94" s="40">
        <v>2</v>
      </c>
      <c r="M94" s="41"/>
      <c r="N94" s="41"/>
      <c r="O94" s="41"/>
      <c r="P94" s="40" t="s">
        <v>1419</v>
      </c>
      <c r="Q94" s="37" t="s">
        <v>1420</v>
      </c>
      <c r="R94" s="38" t="s">
        <v>44</v>
      </c>
      <c r="S94" s="41"/>
      <c r="T94" s="40" t="s">
        <v>559</v>
      </c>
      <c r="U94" s="39">
        <v>325.49</v>
      </c>
      <c r="V94" s="38" t="s">
        <v>46</v>
      </c>
      <c r="W94" s="37" t="s">
        <v>104</v>
      </c>
      <c r="Y94" s="36" t="s">
        <v>5275</v>
      </c>
    </row>
    <row r="95" spans="2:25" s="31" customFormat="1" ht="15.95" customHeight="1" x14ac:dyDescent="0.4">
      <c r="B95" s="37" t="s">
        <v>5274</v>
      </c>
      <c r="C95" s="40" t="s">
        <v>40</v>
      </c>
      <c r="D95" s="45" t="s">
        <v>5273</v>
      </c>
      <c r="E95" s="43">
        <v>1</v>
      </c>
      <c r="F95" s="43">
        <v>66</v>
      </c>
      <c r="G95" s="43">
        <v>13.86</v>
      </c>
      <c r="H95" s="44">
        <v>66</v>
      </c>
      <c r="I95" s="43">
        <v>13.86</v>
      </c>
      <c r="J95" s="42">
        <v>45389</v>
      </c>
      <c r="K95" s="40" t="s">
        <v>42</v>
      </c>
      <c r="L95" s="40">
        <v>2</v>
      </c>
      <c r="M95" s="41"/>
      <c r="N95" s="41"/>
      <c r="O95" s="41"/>
      <c r="P95" s="40" t="s">
        <v>1032</v>
      </c>
      <c r="Q95" s="37" t="s">
        <v>3107</v>
      </c>
      <c r="R95" s="38" t="s">
        <v>44</v>
      </c>
      <c r="S95" s="41"/>
      <c r="T95" s="40" t="s">
        <v>1042</v>
      </c>
      <c r="U95" s="39">
        <v>79.86</v>
      </c>
      <c r="V95" s="38" t="s">
        <v>46</v>
      </c>
      <c r="W95" s="37" t="s">
        <v>104</v>
      </c>
      <c r="Y95" s="36" t="s">
        <v>5272</v>
      </c>
    </row>
    <row r="96" spans="2:25" s="31" customFormat="1" ht="15.95" customHeight="1" x14ac:dyDescent="0.4">
      <c r="B96" s="37" t="s">
        <v>5271</v>
      </c>
      <c r="C96" s="40" t="s">
        <v>64</v>
      </c>
      <c r="D96" s="45" t="s">
        <v>5270</v>
      </c>
      <c r="E96" s="43">
        <v>1</v>
      </c>
      <c r="F96" s="43">
        <v>171.54</v>
      </c>
      <c r="G96" s="43">
        <v>36.023399999999995</v>
      </c>
      <c r="H96" s="44">
        <v>171.54</v>
      </c>
      <c r="I96" s="43">
        <v>36.020000000000003</v>
      </c>
      <c r="J96" s="42">
        <v>45389</v>
      </c>
      <c r="K96" s="40" t="s">
        <v>42</v>
      </c>
      <c r="L96" s="40">
        <v>2</v>
      </c>
      <c r="M96" s="41"/>
      <c r="N96" s="41"/>
      <c r="O96" s="41"/>
      <c r="P96" s="40" t="s">
        <v>2127</v>
      </c>
      <c r="Q96" s="37" t="s">
        <v>2138</v>
      </c>
      <c r="R96" s="38" t="s">
        <v>44</v>
      </c>
      <c r="S96" s="41"/>
      <c r="T96" s="40" t="s">
        <v>5269</v>
      </c>
      <c r="U96" s="39">
        <v>207.56</v>
      </c>
      <c r="V96" s="38" t="s">
        <v>46</v>
      </c>
      <c r="W96" s="37" t="s">
        <v>104</v>
      </c>
      <c r="Y96" s="36" t="s">
        <v>5268</v>
      </c>
    </row>
    <row r="97" spans="2:25" s="31" customFormat="1" ht="15.95" customHeight="1" x14ac:dyDescent="0.4">
      <c r="B97" s="37" t="s">
        <v>5267</v>
      </c>
      <c r="C97" s="40" t="s">
        <v>40</v>
      </c>
      <c r="D97" s="45" t="s">
        <v>5266</v>
      </c>
      <c r="E97" s="43">
        <v>0.3</v>
      </c>
      <c r="F97" s="43">
        <v>389.9</v>
      </c>
      <c r="G97" s="43">
        <v>81.878999999999991</v>
      </c>
      <c r="H97" s="44">
        <v>389.9</v>
      </c>
      <c r="I97" s="43">
        <v>81.88</v>
      </c>
      <c r="J97" s="42">
        <v>45389</v>
      </c>
      <c r="K97" s="40" t="s">
        <v>42</v>
      </c>
      <c r="L97" s="40">
        <v>2</v>
      </c>
      <c r="M97" s="41"/>
      <c r="N97" s="41"/>
      <c r="O97" s="41"/>
      <c r="P97" s="40" t="s">
        <v>4189</v>
      </c>
      <c r="Q97" s="37" t="s">
        <v>5265</v>
      </c>
      <c r="R97" s="38" t="s">
        <v>44</v>
      </c>
      <c r="S97" s="41"/>
      <c r="T97" s="40" t="s">
        <v>5264</v>
      </c>
      <c r="U97" s="39">
        <v>471.78</v>
      </c>
      <c r="V97" s="38" t="s">
        <v>46</v>
      </c>
      <c r="W97" s="37" t="s">
        <v>104</v>
      </c>
      <c r="Y97" s="36" t="s">
        <v>5263</v>
      </c>
    </row>
    <row r="98" spans="2:25" s="31" customFormat="1" ht="15.95" customHeight="1" x14ac:dyDescent="0.4">
      <c r="B98" s="37" t="s">
        <v>5262</v>
      </c>
      <c r="C98" s="40" t="s">
        <v>64</v>
      </c>
      <c r="D98" s="45" t="s">
        <v>5261</v>
      </c>
      <c r="E98" s="43">
        <v>0.1</v>
      </c>
      <c r="F98" s="43">
        <v>7235.36</v>
      </c>
      <c r="G98" s="43">
        <v>1519.4256</v>
      </c>
      <c r="H98" s="44">
        <v>7235.36</v>
      </c>
      <c r="I98" s="43">
        <v>1519.43</v>
      </c>
      <c r="J98" s="42">
        <v>45389</v>
      </c>
      <c r="K98" s="40" t="s">
        <v>107</v>
      </c>
      <c r="L98" s="40">
        <v>2</v>
      </c>
      <c r="M98" s="41"/>
      <c r="N98" s="41"/>
      <c r="O98" s="41"/>
      <c r="P98" s="40" t="s">
        <v>1829</v>
      </c>
      <c r="Q98" s="37" t="s">
        <v>5260</v>
      </c>
      <c r="R98" s="38" t="s">
        <v>44</v>
      </c>
      <c r="S98" s="41"/>
      <c r="T98" s="40" t="s">
        <v>45</v>
      </c>
      <c r="U98" s="39">
        <v>8754.7900000000009</v>
      </c>
      <c r="V98" s="38" t="s">
        <v>46</v>
      </c>
      <c r="W98" s="37" t="s">
        <v>104</v>
      </c>
      <c r="Y98" s="36" t="s">
        <v>5259</v>
      </c>
    </row>
    <row r="99" spans="2:25" s="31" customFormat="1" ht="15.95" customHeight="1" x14ac:dyDescent="0.4">
      <c r="B99" s="37" t="s">
        <v>5258</v>
      </c>
      <c r="C99" s="40" t="s">
        <v>64</v>
      </c>
      <c r="D99" s="45" t="s">
        <v>5257</v>
      </c>
      <c r="E99" s="43">
        <v>1</v>
      </c>
      <c r="F99" s="43">
        <v>101.21</v>
      </c>
      <c r="G99" s="43">
        <v>21.254099999999998</v>
      </c>
      <c r="H99" s="44">
        <v>101.21</v>
      </c>
      <c r="I99" s="43">
        <v>21.25</v>
      </c>
      <c r="J99" s="42">
        <v>45389</v>
      </c>
      <c r="K99" s="40" t="s">
        <v>42</v>
      </c>
      <c r="L99" s="40">
        <v>2</v>
      </c>
      <c r="M99" s="41"/>
      <c r="N99" s="41"/>
      <c r="O99" s="41"/>
      <c r="P99" s="40" t="s">
        <v>1561</v>
      </c>
      <c r="Q99" s="37" t="s">
        <v>2364</v>
      </c>
      <c r="R99" s="38" t="s">
        <v>44</v>
      </c>
      <c r="S99" s="41"/>
      <c r="T99" s="40" t="s">
        <v>674</v>
      </c>
      <c r="U99" s="39">
        <v>122.46</v>
      </c>
      <c r="V99" s="38" t="s">
        <v>46</v>
      </c>
      <c r="W99" s="37" t="s">
        <v>104</v>
      </c>
      <c r="Y99" s="36" t="s">
        <v>5256</v>
      </c>
    </row>
    <row r="100" spans="2:25" s="31" customFormat="1" ht="15.95" customHeight="1" x14ac:dyDescent="0.4">
      <c r="B100" s="37" t="s">
        <v>5255</v>
      </c>
      <c r="C100" s="40" t="s">
        <v>64</v>
      </c>
      <c r="D100" s="45" t="s">
        <v>375</v>
      </c>
      <c r="E100" s="43">
        <v>1</v>
      </c>
      <c r="F100" s="43">
        <v>14.04</v>
      </c>
      <c r="G100" s="43">
        <v>2.9483999999999999</v>
      </c>
      <c r="H100" s="44">
        <v>14.04</v>
      </c>
      <c r="I100" s="43">
        <v>1.4</v>
      </c>
      <c r="J100" s="42">
        <v>45389</v>
      </c>
      <c r="K100" s="40" t="s">
        <v>42</v>
      </c>
      <c r="L100" s="40">
        <v>2</v>
      </c>
      <c r="M100" s="41"/>
      <c r="N100" s="41"/>
      <c r="O100" s="41"/>
      <c r="P100" s="40" t="s">
        <v>370</v>
      </c>
      <c r="Q100" s="37" t="s">
        <v>371</v>
      </c>
      <c r="R100" s="38" t="s">
        <v>44</v>
      </c>
      <c r="S100" s="41"/>
      <c r="T100" s="40" t="s">
        <v>376</v>
      </c>
      <c r="U100" s="39">
        <v>15.44</v>
      </c>
      <c r="V100" s="38" t="s">
        <v>46</v>
      </c>
      <c r="W100" s="37" t="s">
        <v>104</v>
      </c>
      <c r="Y100" s="36" t="s">
        <v>5254</v>
      </c>
    </row>
    <row r="101" spans="2:25" s="31" customFormat="1" ht="15.95" customHeight="1" x14ac:dyDescent="0.4">
      <c r="B101" s="37" t="s">
        <v>5253</v>
      </c>
      <c r="C101" s="40" t="s">
        <v>40</v>
      </c>
      <c r="D101" s="45" t="s">
        <v>5252</v>
      </c>
      <c r="E101" s="43">
        <v>0.1</v>
      </c>
      <c r="F101" s="43">
        <v>120</v>
      </c>
      <c r="G101" s="43">
        <v>25.2</v>
      </c>
      <c r="H101" s="44">
        <v>120</v>
      </c>
      <c r="I101" s="43">
        <v>25.2</v>
      </c>
      <c r="J101" s="42">
        <v>45389</v>
      </c>
      <c r="K101" s="40" t="s">
        <v>42</v>
      </c>
      <c r="L101" s="40">
        <v>2</v>
      </c>
      <c r="M101" s="41"/>
      <c r="N101" s="41"/>
      <c r="O101" s="41"/>
      <c r="P101" s="40" t="s">
        <v>1936</v>
      </c>
      <c r="Q101" s="37" t="s">
        <v>2630</v>
      </c>
      <c r="R101" s="38" t="s">
        <v>44</v>
      </c>
      <c r="S101" s="41"/>
      <c r="T101" s="40" t="s">
        <v>1432</v>
      </c>
      <c r="U101" s="39">
        <v>145.19999999999999</v>
      </c>
      <c r="V101" s="38" t="s">
        <v>46</v>
      </c>
      <c r="W101" s="37" t="s">
        <v>104</v>
      </c>
      <c r="Y101" s="36" t="s">
        <v>5251</v>
      </c>
    </row>
    <row r="102" spans="2:25" s="31" customFormat="1" ht="15.95" customHeight="1" x14ac:dyDescent="0.4">
      <c r="B102" s="37" t="s">
        <v>5250</v>
      </c>
      <c r="C102" s="40" t="s">
        <v>40</v>
      </c>
      <c r="D102" s="45" t="s">
        <v>5249</v>
      </c>
      <c r="E102" s="43">
        <v>6</v>
      </c>
      <c r="F102" s="43">
        <v>14998</v>
      </c>
      <c r="G102" s="43">
        <v>3149.58</v>
      </c>
      <c r="H102" s="44">
        <v>14998</v>
      </c>
      <c r="I102" s="43">
        <v>3149.58</v>
      </c>
      <c r="J102" s="42">
        <v>45389</v>
      </c>
      <c r="K102" s="40" t="s">
        <v>42</v>
      </c>
      <c r="L102" s="40">
        <v>2</v>
      </c>
      <c r="M102" s="41"/>
      <c r="N102" s="41"/>
      <c r="O102" s="41"/>
      <c r="P102" s="40" t="s">
        <v>5248</v>
      </c>
      <c r="Q102" s="37" t="s">
        <v>5247</v>
      </c>
      <c r="R102" s="38" t="s">
        <v>44</v>
      </c>
      <c r="S102" s="41"/>
      <c r="T102" s="40" t="s">
        <v>5103</v>
      </c>
      <c r="U102" s="39">
        <v>18147.580000000002</v>
      </c>
      <c r="V102" s="38" t="s">
        <v>46</v>
      </c>
      <c r="W102" s="37" t="s">
        <v>104</v>
      </c>
      <c r="Y102" s="36" t="s">
        <v>5246</v>
      </c>
    </row>
    <row r="103" spans="2:25" s="31" customFormat="1" ht="15.95" customHeight="1" x14ac:dyDescent="0.4">
      <c r="B103" s="37" t="s">
        <v>5236</v>
      </c>
      <c r="C103" s="40" t="s">
        <v>64</v>
      </c>
      <c r="D103" s="45" t="s">
        <v>5235</v>
      </c>
      <c r="E103" s="43">
        <v>1</v>
      </c>
      <c r="F103" s="43">
        <v>2450</v>
      </c>
      <c r="G103" s="43">
        <v>514.5</v>
      </c>
      <c r="H103" s="44">
        <v>2450.15</v>
      </c>
      <c r="I103" s="43">
        <v>514.53</v>
      </c>
      <c r="J103" s="42">
        <v>45390</v>
      </c>
      <c r="K103" s="40" t="s">
        <v>42</v>
      </c>
      <c r="L103" s="40">
        <v>2</v>
      </c>
      <c r="M103" s="41"/>
      <c r="N103" s="41"/>
      <c r="O103" s="41"/>
      <c r="P103" s="38" t="s">
        <v>5234</v>
      </c>
      <c r="Q103" s="37" t="s">
        <v>5233</v>
      </c>
      <c r="R103" s="38" t="s">
        <v>44</v>
      </c>
      <c r="S103" s="41"/>
      <c r="T103" s="40" t="s">
        <v>611</v>
      </c>
      <c r="U103" s="39">
        <v>2964.68</v>
      </c>
      <c r="V103" s="38" t="s">
        <v>46</v>
      </c>
      <c r="W103" s="37" t="s">
        <v>62</v>
      </c>
      <c r="Y103" s="36" t="s">
        <v>5241</v>
      </c>
    </row>
    <row r="104" spans="2:25" s="31" customFormat="1" ht="15.95" customHeight="1" x14ac:dyDescent="0.4">
      <c r="B104" s="37" t="s">
        <v>5245</v>
      </c>
      <c r="C104" s="40" t="s">
        <v>40</v>
      </c>
      <c r="D104" s="45" t="s">
        <v>5244</v>
      </c>
      <c r="E104" s="43">
        <v>1</v>
      </c>
      <c r="F104" s="43">
        <v>2264</v>
      </c>
      <c r="G104" s="43">
        <v>475.44</v>
      </c>
      <c r="H104" s="44">
        <v>2264</v>
      </c>
      <c r="I104" s="43">
        <v>475.44</v>
      </c>
      <c r="J104" s="42">
        <v>45390</v>
      </c>
      <c r="K104" s="40" t="s">
        <v>42</v>
      </c>
      <c r="L104" s="40">
        <v>2</v>
      </c>
      <c r="M104" s="41"/>
      <c r="N104" s="41"/>
      <c r="O104" s="41"/>
      <c r="P104" s="38" t="s">
        <v>5243</v>
      </c>
      <c r="Q104" s="37" t="s">
        <v>5242</v>
      </c>
      <c r="R104" s="38" t="s">
        <v>44</v>
      </c>
      <c r="S104" s="41"/>
      <c r="T104" s="40" t="s">
        <v>443</v>
      </c>
      <c r="U104" s="39">
        <v>2739.44</v>
      </c>
      <c r="V104" s="38" t="s">
        <v>46</v>
      </c>
      <c r="W104" s="37" t="s">
        <v>62</v>
      </c>
      <c r="Y104" s="36" t="s">
        <v>5237</v>
      </c>
    </row>
    <row r="105" spans="2:25" s="31" customFormat="1" ht="15.95" customHeight="1" x14ac:dyDescent="0.4">
      <c r="B105" s="37" t="s">
        <v>5240</v>
      </c>
      <c r="C105" s="40" t="s">
        <v>40</v>
      </c>
      <c r="D105" s="45" t="s">
        <v>5239</v>
      </c>
      <c r="E105" s="43">
        <v>12</v>
      </c>
      <c r="F105" s="43">
        <v>1950</v>
      </c>
      <c r="G105" s="43">
        <v>409.5</v>
      </c>
      <c r="H105" s="44">
        <v>1950</v>
      </c>
      <c r="I105" s="43">
        <v>409.5</v>
      </c>
      <c r="J105" s="42">
        <v>45390</v>
      </c>
      <c r="K105" s="40" t="s">
        <v>42</v>
      </c>
      <c r="L105" s="40">
        <v>2</v>
      </c>
      <c r="M105" s="41"/>
      <c r="N105" s="41"/>
      <c r="O105" s="41"/>
      <c r="P105" s="38" t="s">
        <v>2265</v>
      </c>
      <c r="Q105" s="37" t="s">
        <v>5238</v>
      </c>
      <c r="R105" s="38" t="s">
        <v>44</v>
      </c>
      <c r="S105" s="41"/>
      <c r="T105" s="40" t="s">
        <v>2049</v>
      </c>
      <c r="U105" s="39">
        <v>2359.5</v>
      </c>
      <c r="V105" s="38" t="s">
        <v>46</v>
      </c>
      <c r="W105" s="37" t="s">
        <v>62</v>
      </c>
      <c r="Y105" s="36" t="s">
        <v>5232</v>
      </c>
    </row>
    <row r="106" spans="2:25" s="31" customFormat="1" ht="15.95" customHeight="1" x14ac:dyDescent="0.4">
      <c r="B106" s="37" t="s">
        <v>5231</v>
      </c>
      <c r="C106" s="40" t="s">
        <v>64</v>
      </c>
      <c r="D106" s="45" t="s">
        <v>5230</v>
      </c>
      <c r="E106" s="43">
        <v>0.02</v>
      </c>
      <c r="F106" s="43">
        <v>235</v>
      </c>
      <c r="G106" s="43">
        <v>49.35</v>
      </c>
      <c r="H106" s="44">
        <v>234.42</v>
      </c>
      <c r="I106" s="43">
        <v>49.23</v>
      </c>
      <c r="J106" s="42">
        <v>45390</v>
      </c>
      <c r="K106" s="40" t="s">
        <v>42</v>
      </c>
      <c r="L106" s="40">
        <v>2</v>
      </c>
      <c r="M106" s="41"/>
      <c r="N106" s="41"/>
      <c r="O106" s="41"/>
      <c r="P106" s="40" t="s">
        <v>1107</v>
      </c>
      <c r="Q106" s="37" t="s">
        <v>2353</v>
      </c>
      <c r="R106" s="38" t="s">
        <v>44</v>
      </c>
      <c r="S106" s="41"/>
      <c r="T106" s="40" t="s">
        <v>1143</v>
      </c>
      <c r="U106" s="39">
        <v>283.64999999999998</v>
      </c>
      <c r="V106" s="38" t="s">
        <v>46</v>
      </c>
      <c r="W106" s="37" t="s">
        <v>99</v>
      </c>
      <c r="Y106" s="36" t="s">
        <v>5229</v>
      </c>
    </row>
    <row r="107" spans="2:25" s="31" customFormat="1" ht="15.95" customHeight="1" x14ac:dyDescent="0.4">
      <c r="B107" s="37" t="s">
        <v>5228</v>
      </c>
      <c r="C107" s="40" t="s">
        <v>64</v>
      </c>
      <c r="D107" s="45" t="s">
        <v>5227</v>
      </c>
      <c r="E107" s="43">
        <v>1</v>
      </c>
      <c r="F107" s="43">
        <v>701</v>
      </c>
      <c r="G107" s="43">
        <v>147.21</v>
      </c>
      <c r="H107" s="44">
        <v>701</v>
      </c>
      <c r="I107" s="43">
        <v>147.21</v>
      </c>
      <c r="J107" s="42">
        <v>45390</v>
      </c>
      <c r="K107" s="40" t="s">
        <v>42</v>
      </c>
      <c r="L107" s="40">
        <v>2</v>
      </c>
      <c r="M107" s="41"/>
      <c r="N107" s="41"/>
      <c r="O107" s="41"/>
      <c r="P107" s="40" t="s">
        <v>2074</v>
      </c>
      <c r="Q107" s="37" t="s">
        <v>2287</v>
      </c>
      <c r="R107" s="38" t="s">
        <v>44</v>
      </c>
      <c r="S107" s="41"/>
      <c r="T107" s="40" t="s">
        <v>5226</v>
      </c>
      <c r="U107" s="39">
        <v>848.21</v>
      </c>
      <c r="V107" s="38" t="s">
        <v>46</v>
      </c>
      <c r="W107" s="37" t="s">
        <v>62</v>
      </c>
      <c r="Y107" s="36" t="s">
        <v>5225</v>
      </c>
    </row>
    <row r="108" spans="2:25" s="31" customFormat="1" ht="15.95" customHeight="1" x14ac:dyDescent="0.4">
      <c r="B108" s="37" t="s">
        <v>5224</v>
      </c>
      <c r="C108" s="40" t="s">
        <v>64</v>
      </c>
      <c r="D108" s="45" t="s">
        <v>5223</v>
      </c>
      <c r="E108" s="43">
        <v>0.1</v>
      </c>
      <c r="F108" s="43">
        <v>30</v>
      </c>
      <c r="G108" s="43">
        <v>6.3</v>
      </c>
      <c r="H108" s="44">
        <v>30</v>
      </c>
      <c r="I108" s="43">
        <v>6.3</v>
      </c>
      <c r="J108" s="42">
        <v>45390</v>
      </c>
      <c r="K108" s="40" t="s">
        <v>42</v>
      </c>
      <c r="L108" s="40">
        <v>2</v>
      </c>
      <c r="M108" s="41"/>
      <c r="N108" s="41"/>
      <c r="O108" s="41"/>
      <c r="P108" s="40" t="s">
        <v>1798</v>
      </c>
      <c r="Q108" s="37" t="s">
        <v>2319</v>
      </c>
      <c r="R108" s="38" t="s">
        <v>44</v>
      </c>
      <c r="S108" s="41"/>
      <c r="T108" s="40" t="s">
        <v>3176</v>
      </c>
      <c r="U108" s="39">
        <v>36.299999999999997</v>
      </c>
      <c r="V108" s="38" t="s">
        <v>46</v>
      </c>
      <c r="W108" s="37" t="s">
        <v>191</v>
      </c>
      <c r="Y108" s="36" t="s">
        <v>5222</v>
      </c>
    </row>
    <row r="109" spans="2:25" s="31" customFormat="1" ht="15.95" customHeight="1" x14ac:dyDescent="0.4">
      <c r="B109" s="37" t="s">
        <v>5221</v>
      </c>
      <c r="C109" s="40" t="s">
        <v>64</v>
      </c>
      <c r="D109" s="45" t="s">
        <v>5220</v>
      </c>
      <c r="E109" s="43">
        <v>0.1</v>
      </c>
      <c r="F109" s="43">
        <v>138.11000000000001</v>
      </c>
      <c r="G109" s="43">
        <v>29.003100000000003</v>
      </c>
      <c r="H109" s="44">
        <v>276.22000000000003</v>
      </c>
      <c r="I109" s="43">
        <v>58.01</v>
      </c>
      <c r="J109" s="42">
        <v>45390</v>
      </c>
      <c r="K109" s="40" t="s">
        <v>42</v>
      </c>
      <c r="L109" s="40">
        <v>2</v>
      </c>
      <c r="M109" s="41"/>
      <c r="N109" s="41"/>
      <c r="O109" s="41"/>
      <c r="P109" s="40" t="s">
        <v>1247</v>
      </c>
      <c r="Q109" s="37" t="s">
        <v>1248</v>
      </c>
      <c r="R109" s="38" t="s">
        <v>44</v>
      </c>
      <c r="S109" s="41"/>
      <c r="T109" s="40" t="s">
        <v>1271</v>
      </c>
      <c r="U109" s="39">
        <v>334.23</v>
      </c>
      <c r="V109" s="38" t="s">
        <v>46</v>
      </c>
      <c r="W109" s="37" t="s">
        <v>191</v>
      </c>
      <c r="Y109" s="36" t="s">
        <v>5219</v>
      </c>
    </row>
    <row r="110" spans="2:25" s="31" customFormat="1" ht="15.95" customHeight="1" x14ac:dyDescent="0.4">
      <c r="B110" s="37" t="s">
        <v>5218</v>
      </c>
      <c r="C110" s="40" t="s">
        <v>40</v>
      </c>
      <c r="D110" s="45" t="s">
        <v>5217</v>
      </c>
      <c r="E110" s="43">
        <v>1</v>
      </c>
      <c r="F110" s="43">
        <v>538.16</v>
      </c>
      <c r="G110" s="43">
        <v>113.01359999999998</v>
      </c>
      <c r="H110" s="44">
        <v>538.16</v>
      </c>
      <c r="I110" s="43">
        <v>53.82</v>
      </c>
      <c r="J110" s="42">
        <v>45390</v>
      </c>
      <c r="K110" s="40" t="s">
        <v>42</v>
      </c>
      <c r="L110" s="40">
        <v>2</v>
      </c>
      <c r="M110" s="41"/>
      <c r="N110" s="41"/>
      <c r="O110" s="41"/>
      <c r="P110" s="40" t="s">
        <v>1820</v>
      </c>
      <c r="Q110" s="37" t="s">
        <v>3537</v>
      </c>
      <c r="R110" s="38" t="s">
        <v>44</v>
      </c>
      <c r="S110" s="41"/>
      <c r="T110" s="40" t="s">
        <v>1824</v>
      </c>
      <c r="U110" s="39">
        <v>591.98</v>
      </c>
      <c r="V110" s="38" t="s">
        <v>46</v>
      </c>
      <c r="W110" s="37" t="s">
        <v>319</v>
      </c>
      <c r="Y110" s="36" t="s">
        <v>5216</v>
      </c>
    </row>
    <row r="111" spans="2:25" s="31" customFormat="1" ht="15.95" customHeight="1" x14ac:dyDescent="0.4">
      <c r="B111" s="37" t="s">
        <v>5215</v>
      </c>
      <c r="C111" s="40" t="s">
        <v>40</v>
      </c>
      <c r="D111" s="45" t="s">
        <v>5214</v>
      </c>
      <c r="E111" s="43">
        <v>12</v>
      </c>
      <c r="F111" s="43">
        <v>1200</v>
      </c>
      <c r="G111" s="43">
        <v>252</v>
      </c>
      <c r="H111" s="44">
        <v>1200</v>
      </c>
      <c r="I111" s="43">
        <v>120</v>
      </c>
      <c r="J111" s="42">
        <v>45390</v>
      </c>
      <c r="K111" s="40" t="s">
        <v>42</v>
      </c>
      <c r="L111" s="40">
        <v>2</v>
      </c>
      <c r="M111" s="41"/>
      <c r="N111" s="41"/>
      <c r="O111" s="41"/>
      <c r="P111" s="40" t="s">
        <v>1820</v>
      </c>
      <c r="Q111" s="37" t="s">
        <v>3537</v>
      </c>
      <c r="R111" s="38" t="s">
        <v>44</v>
      </c>
      <c r="S111" s="41"/>
      <c r="T111" s="40" t="s">
        <v>61</v>
      </c>
      <c r="U111" s="39">
        <v>1320</v>
      </c>
      <c r="V111" s="38" t="s">
        <v>46</v>
      </c>
      <c r="W111" s="37" t="s">
        <v>62</v>
      </c>
      <c r="Y111" s="36" t="s">
        <v>5213</v>
      </c>
    </row>
    <row r="112" spans="2:25" s="31" customFormat="1" ht="15.95" customHeight="1" x14ac:dyDescent="0.4">
      <c r="B112" s="37" t="s">
        <v>5212</v>
      </c>
      <c r="C112" s="40" t="s">
        <v>64</v>
      </c>
      <c r="D112" s="45" t="s">
        <v>5211</v>
      </c>
      <c r="E112" s="43">
        <v>1</v>
      </c>
      <c r="F112" s="43">
        <v>1404.96</v>
      </c>
      <c r="G112" s="43">
        <v>295.04160000000002</v>
      </c>
      <c r="H112" s="44">
        <v>1404.96</v>
      </c>
      <c r="I112" s="43">
        <v>295.04000000000002</v>
      </c>
      <c r="J112" s="42">
        <v>45390</v>
      </c>
      <c r="K112" s="40" t="s">
        <v>42</v>
      </c>
      <c r="L112" s="40">
        <v>2</v>
      </c>
      <c r="M112" s="41"/>
      <c r="N112" s="41"/>
      <c r="O112" s="41"/>
      <c r="P112" s="40" t="s">
        <v>1366</v>
      </c>
      <c r="Q112" s="37" t="s">
        <v>2535</v>
      </c>
      <c r="R112" s="38" t="s">
        <v>44</v>
      </c>
      <c r="S112" s="41"/>
      <c r="T112" s="40" t="s">
        <v>1368</v>
      </c>
      <c r="U112" s="39">
        <v>1700</v>
      </c>
      <c r="V112" s="38" t="s">
        <v>46</v>
      </c>
      <c r="W112" s="37" t="s">
        <v>68</v>
      </c>
      <c r="Y112" s="36" t="s">
        <v>5210</v>
      </c>
    </row>
    <row r="113" spans="2:25" s="31" customFormat="1" ht="15.95" customHeight="1" x14ac:dyDescent="0.4">
      <c r="B113" s="37" t="s">
        <v>5209</v>
      </c>
      <c r="C113" s="40" t="s">
        <v>40</v>
      </c>
      <c r="D113" s="45" t="s">
        <v>5208</v>
      </c>
      <c r="E113" s="43">
        <v>1</v>
      </c>
      <c r="F113" s="43">
        <v>527.77</v>
      </c>
      <c r="G113" s="43">
        <v>110.8317</v>
      </c>
      <c r="H113" s="44">
        <v>527.77</v>
      </c>
      <c r="I113" s="43">
        <v>110.83</v>
      </c>
      <c r="J113" s="42">
        <v>45390</v>
      </c>
      <c r="K113" s="40" t="s">
        <v>42</v>
      </c>
      <c r="L113" s="40">
        <v>2</v>
      </c>
      <c r="M113" s="41"/>
      <c r="N113" s="41"/>
      <c r="O113" s="41"/>
      <c r="P113" s="40" t="s">
        <v>718</v>
      </c>
      <c r="Q113" s="37" t="s">
        <v>4345</v>
      </c>
      <c r="R113" s="38" t="s">
        <v>44</v>
      </c>
      <c r="S113" s="41"/>
      <c r="T113" s="40" t="s">
        <v>516</v>
      </c>
      <c r="U113" s="39">
        <v>638.6</v>
      </c>
      <c r="V113" s="38" t="s">
        <v>46</v>
      </c>
      <c r="W113" s="37" t="s">
        <v>53</v>
      </c>
      <c r="Y113" s="36" t="s">
        <v>5207</v>
      </c>
    </row>
    <row r="114" spans="2:25" s="31" customFormat="1" ht="15.95" customHeight="1" x14ac:dyDescent="0.4">
      <c r="B114" s="37" t="s">
        <v>5206</v>
      </c>
      <c r="C114" s="40" t="s">
        <v>64</v>
      </c>
      <c r="D114" s="45" t="s">
        <v>5205</v>
      </c>
      <c r="E114" s="43">
        <v>0.2</v>
      </c>
      <c r="F114" s="43">
        <v>1013.48</v>
      </c>
      <c r="G114" s="43">
        <v>212.83080000000001</v>
      </c>
      <c r="H114" s="44">
        <v>1013.49</v>
      </c>
      <c r="I114" s="43">
        <v>212.83</v>
      </c>
      <c r="J114" s="42">
        <v>45390</v>
      </c>
      <c r="K114" s="40" t="s">
        <v>42</v>
      </c>
      <c r="L114" s="40">
        <v>2</v>
      </c>
      <c r="M114" s="41"/>
      <c r="N114" s="41"/>
      <c r="O114" s="41"/>
      <c r="P114" s="40" t="s">
        <v>1581</v>
      </c>
      <c r="Q114" s="37" t="s">
        <v>1582</v>
      </c>
      <c r="R114" s="38" t="s">
        <v>44</v>
      </c>
      <c r="S114" s="41"/>
      <c r="T114" s="40" t="s">
        <v>2918</v>
      </c>
      <c r="U114" s="39">
        <v>1226.32</v>
      </c>
      <c r="V114" s="38" t="s">
        <v>46</v>
      </c>
      <c r="W114" s="37" t="s">
        <v>62</v>
      </c>
      <c r="Y114" s="36" t="s">
        <v>5204</v>
      </c>
    </row>
    <row r="115" spans="2:25" s="31" customFormat="1" ht="15.95" customHeight="1" x14ac:dyDescent="0.4">
      <c r="B115" s="37" t="s">
        <v>5203</v>
      </c>
      <c r="C115" s="40" t="s">
        <v>64</v>
      </c>
      <c r="D115" s="45" t="s">
        <v>5202</v>
      </c>
      <c r="E115" s="43">
        <v>1</v>
      </c>
      <c r="F115" s="43">
        <v>13500</v>
      </c>
      <c r="G115" s="43">
        <v>2835</v>
      </c>
      <c r="H115" s="44">
        <v>13500</v>
      </c>
      <c r="I115" s="43">
        <v>2835</v>
      </c>
      <c r="J115" s="42">
        <v>45390</v>
      </c>
      <c r="K115" s="40" t="s">
        <v>107</v>
      </c>
      <c r="L115" s="40">
        <v>2</v>
      </c>
      <c r="M115" s="41"/>
      <c r="N115" s="41"/>
      <c r="O115" s="41"/>
      <c r="P115" s="40" t="s">
        <v>5201</v>
      </c>
      <c r="Q115" s="37" t="s">
        <v>5200</v>
      </c>
      <c r="R115" s="38" t="s">
        <v>44</v>
      </c>
      <c r="S115" s="41"/>
      <c r="T115" s="40" t="s">
        <v>5199</v>
      </c>
      <c r="U115" s="39">
        <v>16335</v>
      </c>
      <c r="V115" s="38" t="s">
        <v>46</v>
      </c>
      <c r="W115" s="37" t="s">
        <v>62</v>
      </c>
      <c r="Y115" s="36" t="s">
        <v>5198</v>
      </c>
    </row>
    <row r="116" spans="2:25" s="31" customFormat="1" ht="15.95" customHeight="1" x14ac:dyDescent="0.4">
      <c r="B116" s="37" t="s">
        <v>5197</v>
      </c>
      <c r="C116" s="40" t="s">
        <v>64</v>
      </c>
      <c r="D116" s="45" t="s">
        <v>5196</v>
      </c>
      <c r="E116" s="43">
        <v>0.05</v>
      </c>
      <c r="F116" s="43">
        <v>980</v>
      </c>
      <c r="G116" s="43">
        <v>205.8</v>
      </c>
      <c r="H116" s="44">
        <v>980</v>
      </c>
      <c r="I116" s="43">
        <v>205.8</v>
      </c>
      <c r="J116" s="42">
        <v>45390</v>
      </c>
      <c r="K116" s="40" t="s">
        <v>42</v>
      </c>
      <c r="L116" s="40">
        <v>2</v>
      </c>
      <c r="M116" s="41"/>
      <c r="N116" s="41"/>
      <c r="O116" s="41"/>
      <c r="P116" s="40" t="s">
        <v>2118</v>
      </c>
      <c r="Q116" s="37" t="s">
        <v>2119</v>
      </c>
      <c r="R116" s="38" t="s">
        <v>44</v>
      </c>
      <c r="S116" s="41"/>
      <c r="T116" s="40" t="s">
        <v>3018</v>
      </c>
      <c r="U116" s="39">
        <v>1185.8</v>
      </c>
      <c r="V116" s="38" t="s">
        <v>46</v>
      </c>
      <c r="W116" s="37" t="s">
        <v>99</v>
      </c>
      <c r="Y116" s="36" t="s">
        <v>5195</v>
      </c>
    </row>
    <row r="117" spans="2:25" s="31" customFormat="1" ht="15.95" customHeight="1" x14ac:dyDescent="0.4">
      <c r="B117" s="37" t="s">
        <v>5194</v>
      </c>
      <c r="C117" s="40" t="s">
        <v>64</v>
      </c>
      <c r="D117" s="45" t="s">
        <v>5193</v>
      </c>
      <c r="E117" s="43">
        <v>1</v>
      </c>
      <c r="F117" s="43">
        <v>2534</v>
      </c>
      <c r="G117" s="43">
        <v>532.14</v>
      </c>
      <c r="H117" s="44">
        <v>2534</v>
      </c>
      <c r="I117" s="43">
        <v>462.84</v>
      </c>
      <c r="J117" s="42">
        <v>45390</v>
      </c>
      <c r="K117" s="40" t="s">
        <v>42</v>
      </c>
      <c r="L117" s="40">
        <v>2</v>
      </c>
      <c r="M117" s="41"/>
      <c r="N117" s="41"/>
      <c r="O117" s="41"/>
      <c r="P117" s="40" t="s">
        <v>5192</v>
      </c>
      <c r="Q117" s="37" t="s">
        <v>5191</v>
      </c>
      <c r="R117" s="38" t="s">
        <v>44</v>
      </c>
      <c r="S117" s="41"/>
      <c r="T117" s="40" t="s">
        <v>5190</v>
      </c>
      <c r="U117" s="39">
        <v>2996.84</v>
      </c>
      <c r="V117" s="38" t="s">
        <v>46</v>
      </c>
      <c r="W117" s="37" t="s">
        <v>62</v>
      </c>
      <c r="Y117" s="36" t="s">
        <v>5189</v>
      </c>
    </row>
    <row r="118" spans="2:25" s="31" customFormat="1" ht="15.95" customHeight="1" x14ac:dyDescent="0.4">
      <c r="B118" s="37" t="s">
        <v>5188</v>
      </c>
      <c r="C118" s="40" t="s">
        <v>64</v>
      </c>
      <c r="D118" s="45" t="s">
        <v>5187</v>
      </c>
      <c r="E118" s="43">
        <v>1</v>
      </c>
      <c r="F118" s="43">
        <v>362</v>
      </c>
      <c r="G118" s="43">
        <v>76.02</v>
      </c>
      <c r="H118" s="44">
        <v>361.2</v>
      </c>
      <c r="I118" s="43">
        <v>75.849999999999994</v>
      </c>
      <c r="J118" s="42">
        <v>45390</v>
      </c>
      <c r="K118" s="40" t="s">
        <v>42</v>
      </c>
      <c r="L118" s="40">
        <v>2</v>
      </c>
      <c r="M118" s="41"/>
      <c r="N118" s="41"/>
      <c r="O118" s="41"/>
      <c r="P118" s="40" t="s">
        <v>75</v>
      </c>
      <c r="Q118" s="37" t="s">
        <v>2454</v>
      </c>
      <c r="R118" s="38" t="s">
        <v>44</v>
      </c>
      <c r="S118" s="41"/>
      <c r="T118" s="40" t="s">
        <v>3479</v>
      </c>
      <c r="U118" s="39">
        <v>437.05</v>
      </c>
      <c r="V118" s="38" t="s">
        <v>46</v>
      </c>
      <c r="W118" s="37" t="s">
        <v>53</v>
      </c>
      <c r="Y118" s="36" t="s">
        <v>5186</v>
      </c>
    </row>
    <row r="119" spans="2:25" s="31" customFormat="1" ht="15.95" customHeight="1" x14ac:dyDescent="0.4">
      <c r="B119" s="37" t="s">
        <v>5185</v>
      </c>
      <c r="C119" s="40" t="s">
        <v>64</v>
      </c>
      <c r="D119" s="45" t="s">
        <v>5184</v>
      </c>
      <c r="E119" s="43">
        <v>1</v>
      </c>
      <c r="F119" s="43">
        <v>2000</v>
      </c>
      <c r="G119" s="43">
        <v>420</v>
      </c>
      <c r="H119" s="44">
        <v>2030.73</v>
      </c>
      <c r="I119" s="43">
        <v>102.27</v>
      </c>
      <c r="J119" s="42">
        <v>45390</v>
      </c>
      <c r="K119" s="40" t="s">
        <v>42</v>
      </c>
      <c r="L119" s="40">
        <v>2</v>
      </c>
      <c r="M119" s="41"/>
      <c r="N119" s="41"/>
      <c r="O119" s="41"/>
      <c r="P119" s="40" t="s">
        <v>5183</v>
      </c>
      <c r="Q119" s="37" t="s">
        <v>5182</v>
      </c>
      <c r="R119" s="38" t="s">
        <v>44</v>
      </c>
      <c r="S119" s="41"/>
      <c r="T119" s="40" t="s">
        <v>5181</v>
      </c>
      <c r="U119" s="39">
        <v>2133</v>
      </c>
      <c r="V119" s="38" t="s">
        <v>46</v>
      </c>
      <c r="W119" s="37" t="s">
        <v>62</v>
      </c>
      <c r="Y119" s="36" t="s">
        <v>5180</v>
      </c>
    </row>
    <row r="120" spans="2:25" s="31" customFormat="1" ht="15.95" customHeight="1" x14ac:dyDescent="0.4">
      <c r="B120" s="37" t="s">
        <v>5179</v>
      </c>
      <c r="C120" s="40" t="s">
        <v>64</v>
      </c>
      <c r="D120" s="45" t="s">
        <v>5178</v>
      </c>
      <c r="E120" s="43">
        <v>1</v>
      </c>
      <c r="F120" s="43">
        <v>610</v>
      </c>
      <c r="G120" s="43">
        <v>128.1</v>
      </c>
      <c r="H120" s="44">
        <v>608.4</v>
      </c>
      <c r="I120" s="43">
        <v>127.76</v>
      </c>
      <c r="J120" s="42">
        <v>45390</v>
      </c>
      <c r="K120" s="40" t="s">
        <v>42</v>
      </c>
      <c r="L120" s="40">
        <v>2</v>
      </c>
      <c r="M120" s="41"/>
      <c r="N120" s="41"/>
      <c r="O120" s="41"/>
      <c r="P120" s="40" t="s">
        <v>1770</v>
      </c>
      <c r="Q120" s="37" t="s">
        <v>2638</v>
      </c>
      <c r="R120" s="38" t="s">
        <v>44</v>
      </c>
      <c r="S120" s="41"/>
      <c r="T120" s="40" t="s">
        <v>5177</v>
      </c>
      <c r="U120" s="39">
        <v>736.16</v>
      </c>
      <c r="V120" s="38" t="s">
        <v>46</v>
      </c>
      <c r="W120" s="37" t="s">
        <v>62</v>
      </c>
      <c r="Y120" s="36" t="s">
        <v>5176</v>
      </c>
    </row>
    <row r="121" spans="2:25" s="31" customFormat="1" ht="15.95" customHeight="1" x14ac:dyDescent="0.4">
      <c r="B121" s="37" t="s">
        <v>5175</v>
      </c>
      <c r="C121" s="40" t="s">
        <v>40</v>
      </c>
      <c r="D121" s="45" t="s">
        <v>1946</v>
      </c>
      <c r="E121" s="43">
        <v>0.1</v>
      </c>
      <c r="F121" s="43">
        <v>150</v>
      </c>
      <c r="G121" s="43">
        <v>31.5</v>
      </c>
      <c r="H121" s="44">
        <v>150</v>
      </c>
      <c r="I121" s="43">
        <v>31.5</v>
      </c>
      <c r="J121" s="42">
        <v>45390</v>
      </c>
      <c r="K121" s="40" t="s">
        <v>42</v>
      </c>
      <c r="L121" s="40">
        <v>2</v>
      </c>
      <c r="M121" s="41"/>
      <c r="N121" s="41"/>
      <c r="O121" s="41"/>
      <c r="P121" s="40" t="s">
        <v>1936</v>
      </c>
      <c r="Q121" s="37" t="s">
        <v>2630</v>
      </c>
      <c r="R121" s="38" t="s">
        <v>44</v>
      </c>
      <c r="S121" s="41"/>
      <c r="T121" s="40" t="s">
        <v>1286</v>
      </c>
      <c r="U121" s="39">
        <v>181.5</v>
      </c>
      <c r="V121" s="38" t="s">
        <v>46</v>
      </c>
      <c r="W121" s="37" t="s">
        <v>191</v>
      </c>
      <c r="Y121" s="36" t="s">
        <v>5174</v>
      </c>
    </row>
    <row r="122" spans="2:25" s="31" customFormat="1" ht="15.95" customHeight="1" x14ac:dyDescent="0.4">
      <c r="B122" s="37" t="s">
        <v>5173</v>
      </c>
      <c r="C122" s="40" t="s">
        <v>40</v>
      </c>
      <c r="D122" s="45" t="s">
        <v>5172</v>
      </c>
      <c r="E122" s="43">
        <v>0.1</v>
      </c>
      <c r="F122" s="43">
        <v>115.73</v>
      </c>
      <c r="G122" s="43">
        <v>24.3033</v>
      </c>
      <c r="H122" s="44">
        <v>115.73</v>
      </c>
      <c r="I122" s="43">
        <v>24.3</v>
      </c>
      <c r="J122" s="42">
        <v>45390</v>
      </c>
      <c r="K122" s="40" t="s">
        <v>42</v>
      </c>
      <c r="L122" s="40">
        <v>2</v>
      </c>
      <c r="M122" s="41"/>
      <c r="N122" s="41"/>
      <c r="O122" s="41"/>
      <c r="P122" s="40" t="s">
        <v>5171</v>
      </c>
      <c r="Q122" s="37" t="s">
        <v>5170</v>
      </c>
      <c r="R122" s="38" t="s">
        <v>44</v>
      </c>
      <c r="S122" s="41"/>
      <c r="T122" s="40" t="s">
        <v>530</v>
      </c>
      <c r="U122" s="39">
        <v>140.03</v>
      </c>
      <c r="V122" s="38" t="s">
        <v>46</v>
      </c>
      <c r="W122" s="37" t="s">
        <v>191</v>
      </c>
      <c r="Y122" s="36" t="s">
        <v>5169</v>
      </c>
    </row>
    <row r="123" spans="2:25" s="31" customFormat="1" ht="15.95" customHeight="1" x14ac:dyDescent="0.4">
      <c r="B123" s="37" t="s">
        <v>5168</v>
      </c>
      <c r="C123" s="40" t="s">
        <v>64</v>
      </c>
      <c r="D123" s="45" t="s">
        <v>5167</v>
      </c>
      <c r="E123" s="43">
        <v>1</v>
      </c>
      <c r="F123" s="43">
        <v>278.83</v>
      </c>
      <c r="G123" s="43">
        <v>58.554299999999991</v>
      </c>
      <c r="H123" s="44">
        <v>278.83</v>
      </c>
      <c r="I123" s="43">
        <v>58.55</v>
      </c>
      <c r="J123" s="42">
        <v>45391</v>
      </c>
      <c r="K123" s="40" t="s">
        <v>42</v>
      </c>
      <c r="L123" s="40">
        <v>2</v>
      </c>
      <c r="M123" s="41"/>
      <c r="N123" s="41"/>
      <c r="O123" s="41"/>
      <c r="P123" s="40" t="s">
        <v>1107</v>
      </c>
      <c r="Q123" s="37" t="s">
        <v>2353</v>
      </c>
      <c r="R123" s="38" t="s">
        <v>44</v>
      </c>
      <c r="S123" s="41"/>
      <c r="T123" s="40" t="s">
        <v>67</v>
      </c>
      <c r="U123" s="39">
        <v>337.38</v>
      </c>
      <c r="V123" s="38" t="s">
        <v>46</v>
      </c>
      <c r="W123" s="37" t="s">
        <v>104</v>
      </c>
      <c r="Y123" s="36" t="s">
        <v>5166</v>
      </c>
    </row>
    <row r="124" spans="2:25" s="31" customFormat="1" ht="15.95" customHeight="1" x14ac:dyDescent="0.4">
      <c r="B124" s="37" t="s">
        <v>5165</v>
      </c>
      <c r="C124" s="40" t="s">
        <v>64</v>
      </c>
      <c r="D124" s="45" t="s">
        <v>5164</v>
      </c>
      <c r="E124" s="43">
        <v>1</v>
      </c>
      <c r="F124" s="43">
        <v>72</v>
      </c>
      <c r="G124" s="43">
        <v>15.12</v>
      </c>
      <c r="H124" s="44">
        <v>72</v>
      </c>
      <c r="I124" s="43">
        <v>15.12</v>
      </c>
      <c r="J124" s="42">
        <v>45391</v>
      </c>
      <c r="K124" s="40" t="s">
        <v>42</v>
      </c>
      <c r="L124" s="40">
        <v>2</v>
      </c>
      <c r="M124" s="41"/>
      <c r="N124" s="41"/>
      <c r="O124" s="41"/>
      <c r="P124" s="40" t="s">
        <v>1798</v>
      </c>
      <c r="Q124" s="37" t="s">
        <v>2319</v>
      </c>
      <c r="R124" s="38" t="s">
        <v>44</v>
      </c>
      <c r="S124" s="41"/>
      <c r="T124" s="40" t="s">
        <v>595</v>
      </c>
      <c r="U124" s="39">
        <v>87.12</v>
      </c>
      <c r="V124" s="38" t="s">
        <v>46</v>
      </c>
      <c r="W124" s="37" t="s">
        <v>68</v>
      </c>
      <c r="Y124" s="36" t="s">
        <v>5163</v>
      </c>
    </row>
    <row r="125" spans="2:25" s="31" customFormat="1" ht="15.95" customHeight="1" x14ac:dyDescent="0.4">
      <c r="B125" s="37" t="s">
        <v>5162</v>
      </c>
      <c r="C125" s="40" t="s">
        <v>64</v>
      </c>
      <c r="D125" s="45" t="s">
        <v>5161</v>
      </c>
      <c r="E125" s="43">
        <v>0.1</v>
      </c>
      <c r="F125" s="43">
        <v>8.2899999999999991</v>
      </c>
      <c r="G125" s="43">
        <v>1.7408999999999997</v>
      </c>
      <c r="H125" s="44">
        <v>8.2899999999999991</v>
      </c>
      <c r="I125" s="43">
        <v>1.74</v>
      </c>
      <c r="J125" s="42">
        <v>45391</v>
      </c>
      <c r="K125" s="40" t="s">
        <v>42</v>
      </c>
      <c r="L125" s="40">
        <v>2</v>
      </c>
      <c r="M125" s="41"/>
      <c r="N125" s="41"/>
      <c r="O125" s="41"/>
      <c r="P125" s="40" t="s">
        <v>1993</v>
      </c>
      <c r="Q125" s="37" t="s">
        <v>4524</v>
      </c>
      <c r="R125" s="38" t="s">
        <v>44</v>
      </c>
      <c r="S125" s="41"/>
      <c r="T125" s="40" t="s">
        <v>2270</v>
      </c>
      <c r="U125" s="39">
        <v>10.029999999999999</v>
      </c>
      <c r="V125" s="38" t="s">
        <v>46</v>
      </c>
      <c r="W125" s="37" t="s">
        <v>104</v>
      </c>
      <c r="Y125" s="36" t="s">
        <v>5160</v>
      </c>
    </row>
    <row r="126" spans="2:25" s="31" customFormat="1" ht="15.95" customHeight="1" x14ac:dyDescent="0.4">
      <c r="B126" s="37" t="s">
        <v>5159</v>
      </c>
      <c r="C126" s="40" t="s">
        <v>40</v>
      </c>
      <c r="D126" s="45" t="s">
        <v>5158</v>
      </c>
      <c r="E126" s="43">
        <v>1</v>
      </c>
      <c r="F126" s="43">
        <v>548</v>
      </c>
      <c r="G126" s="43">
        <v>115.08</v>
      </c>
      <c r="H126" s="44">
        <v>548</v>
      </c>
      <c r="I126" s="43">
        <v>115.08</v>
      </c>
      <c r="J126" s="42">
        <v>45391</v>
      </c>
      <c r="K126" s="40" t="s">
        <v>42</v>
      </c>
      <c r="L126" s="40">
        <v>2</v>
      </c>
      <c r="M126" s="41"/>
      <c r="N126" s="41"/>
      <c r="O126" s="41"/>
      <c r="P126" s="40" t="s">
        <v>718</v>
      </c>
      <c r="Q126" s="37" t="s">
        <v>4345</v>
      </c>
      <c r="R126" s="38" t="s">
        <v>44</v>
      </c>
      <c r="S126" s="41"/>
      <c r="T126" s="40" t="s">
        <v>516</v>
      </c>
      <c r="U126" s="39">
        <v>663.08</v>
      </c>
      <c r="V126" s="38" t="s">
        <v>46</v>
      </c>
      <c r="W126" s="37" t="s">
        <v>104</v>
      </c>
      <c r="Y126" s="36" t="s">
        <v>5157</v>
      </c>
    </row>
    <row r="127" spans="2:25" s="31" customFormat="1" ht="15.95" customHeight="1" x14ac:dyDescent="0.4">
      <c r="B127" s="37" t="s">
        <v>5156</v>
      </c>
      <c r="C127" s="40" t="s">
        <v>64</v>
      </c>
      <c r="D127" s="45" t="s">
        <v>5155</v>
      </c>
      <c r="E127" s="43">
        <v>1</v>
      </c>
      <c r="F127" s="43">
        <v>106</v>
      </c>
      <c r="G127" s="43">
        <v>22.26</v>
      </c>
      <c r="H127" s="44">
        <v>106</v>
      </c>
      <c r="I127" s="43">
        <v>22.26</v>
      </c>
      <c r="J127" s="42">
        <v>45391</v>
      </c>
      <c r="K127" s="40" t="s">
        <v>42</v>
      </c>
      <c r="L127" s="40">
        <v>2</v>
      </c>
      <c r="M127" s="41"/>
      <c r="N127" s="41"/>
      <c r="O127" s="41"/>
      <c r="P127" s="40" t="s">
        <v>1652</v>
      </c>
      <c r="Q127" s="37" t="s">
        <v>3831</v>
      </c>
      <c r="R127" s="38" t="s">
        <v>44</v>
      </c>
      <c r="S127" s="41"/>
      <c r="T127" s="40" t="s">
        <v>376</v>
      </c>
      <c r="U127" s="39">
        <v>128.26</v>
      </c>
      <c r="V127" s="38" t="s">
        <v>46</v>
      </c>
      <c r="W127" s="37" t="s">
        <v>104</v>
      </c>
      <c r="Y127" s="36" t="s">
        <v>5154</v>
      </c>
    </row>
    <row r="128" spans="2:25" s="31" customFormat="1" ht="15.95" customHeight="1" x14ac:dyDescent="0.4">
      <c r="B128" s="37" t="s">
        <v>5153</v>
      </c>
      <c r="C128" s="40" t="s">
        <v>64</v>
      </c>
      <c r="D128" s="45" t="s">
        <v>5152</v>
      </c>
      <c r="E128" s="43">
        <v>0.02</v>
      </c>
      <c r="F128" s="43">
        <v>720</v>
      </c>
      <c r="G128" s="43">
        <v>151.19999999999999</v>
      </c>
      <c r="H128" s="44">
        <v>719.08</v>
      </c>
      <c r="I128" s="43">
        <v>151.01</v>
      </c>
      <c r="J128" s="42">
        <v>45391</v>
      </c>
      <c r="K128" s="40" t="s">
        <v>42</v>
      </c>
      <c r="L128" s="40">
        <v>2</v>
      </c>
      <c r="M128" s="41"/>
      <c r="N128" s="41"/>
      <c r="O128" s="41"/>
      <c r="P128" s="40" t="s">
        <v>1863</v>
      </c>
      <c r="Q128" s="37" t="s">
        <v>2654</v>
      </c>
      <c r="R128" s="38" t="s">
        <v>44</v>
      </c>
      <c r="S128" s="41"/>
      <c r="T128" s="40" t="s">
        <v>1865</v>
      </c>
      <c r="U128" s="39">
        <v>870.09</v>
      </c>
      <c r="V128" s="38" t="s">
        <v>46</v>
      </c>
      <c r="W128" s="37" t="s">
        <v>99</v>
      </c>
      <c r="Y128" s="36" t="s">
        <v>5151</v>
      </c>
    </row>
    <row r="129" spans="2:25" s="31" customFormat="1" ht="15.95" customHeight="1" x14ac:dyDescent="0.4">
      <c r="B129" s="37" t="s">
        <v>5150</v>
      </c>
      <c r="C129" s="40" t="s">
        <v>64</v>
      </c>
      <c r="D129" s="45" t="s">
        <v>5149</v>
      </c>
      <c r="E129" s="43">
        <v>1</v>
      </c>
      <c r="F129" s="43">
        <v>23.3</v>
      </c>
      <c r="G129" s="43">
        <v>4.8929999999999998</v>
      </c>
      <c r="H129" s="44">
        <v>23.3</v>
      </c>
      <c r="I129" s="43">
        <v>4.8899999999999997</v>
      </c>
      <c r="J129" s="42">
        <v>45391</v>
      </c>
      <c r="K129" s="40" t="s">
        <v>42</v>
      </c>
      <c r="L129" s="40">
        <v>2</v>
      </c>
      <c r="M129" s="41"/>
      <c r="N129" s="41"/>
      <c r="O129" s="41"/>
      <c r="P129" s="40" t="s">
        <v>2078</v>
      </c>
      <c r="Q129" s="37" t="s">
        <v>4917</v>
      </c>
      <c r="R129" s="38" t="s">
        <v>44</v>
      </c>
      <c r="S129" s="41"/>
      <c r="T129" s="40" t="s">
        <v>214</v>
      </c>
      <c r="U129" s="39">
        <v>28.19</v>
      </c>
      <c r="V129" s="38" t="s">
        <v>46</v>
      </c>
      <c r="W129" s="37" t="s">
        <v>68</v>
      </c>
      <c r="Y129" s="36" t="s">
        <v>5148</v>
      </c>
    </row>
    <row r="130" spans="2:25" s="31" customFormat="1" ht="15.95" customHeight="1" x14ac:dyDescent="0.4">
      <c r="B130" s="37" t="s">
        <v>5147</v>
      </c>
      <c r="C130" s="40" t="s">
        <v>40</v>
      </c>
      <c r="D130" s="45" t="s">
        <v>5146</v>
      </c>
      <c r="E130" s="43">
        <v>1</v>
      </c>
      <c r="F130" s="43">
        <v>700</v>
      </c>
      <c r="G130" s="43">
        <v>147</v>
      </c>
      <c r="H130" s="44">
        <v>700</v>
      </c>
      <c r="I130" s="43">
        <v>0</v>
      </c>
      <c r="J130" s="42">
        <v>45392</v>
      </c>
      <c r="K130" s="40" t="s">
        <v>42</v>
      </c>
      <c r="L130" s="40">
        <v>2</v>
      </c>
      <c r="M130" s="41"/>
      <c r="N130" s="41"/>
      <c r="O130" s="41"/>
      <c r="P130" s="38" t="s">
        <v>2238</v>
      </c>
      <c r="Q130" s="37" t="s">
        <v>5145</v>
      </c>
      <c r="R130" s="38" t="s">
        <v>44</v>
      </c>
      <c r="S130" s="41"/>
      <c r="T130" s="40" t="s">
        <v>231</v>
      </c>
      <c r="U130" s="39">
        <v>700</v>
      </c>
      <c r="V130" s="38" t="s">
        <v>46</v>
      </c>
      <c r="W130" s="37" t="s">
        <v>204</v>
      </c>
      <c r="Y130" s="36" t="s">
        <v>5144</v>
      </c>
    </row>
    <row r="131" spans="2:25" s="31" customFormat="1" ht="15.95" customHeight="1" x14ac:dyDescent="0.4">
      <c r="B131" s="37" t="s">
        <v>5143</v>
      </c>
      <c r="C131" s="40" t="s">
        <v>40</v>
      </c>
      <c r="D131" s="45" t="s">
        <v>5142</v>
      </c>
      <c r="E131" s="43">
        <v>12</v>
      </c>
      <c r="F131" s="43">
        <v>1200</v>
      </c>
      <c r="G131" s="43">
        <v>252</v>
      </c>
      <c r="H131" s="44">
        <v>1200</v>
      </c>
      <c r="I131" s="43">
        <v>120</v>
      </c>
      <c r="J131" s="42">
        <v>45392</v>
      </c>
      <c r="K131" s="40" t="s">
        <v>42</v>
      </c>
      <c r="L131" s="40">
        <v>2</v>
      </c>
      <c r="M131" s="41"/>
      <c r="N131" s="41"/>
      <c r="O131" s="41"/>
      <c r="P131" s="38" t="s">
        <v>5141</v>
      </c>
      <c r="Q131" s="37" t="s">
        <v>5140</v>
      </c>
      <c r="R131" s="38" t="s">
        <v>44</v>
      </c>
      <c r="S131" s="41"/>
      <c r="T131" s="40" t="s">
        <v>61</v>
      </c>
      <c r="U131" s="39">
        <v>1320</v>
      </c>
      <c r="V131" s="38" t="s">
        <v>46</v>
      </c>
      <c r="W131" s="37" t="s">
        <v>62</v>
      </c>
      <c r="Y131" s="36" t="s">
        <v>5139</v>
      </c>
    </row>
    <row r="132" spans="2:25" s="31" customFormat="1" ht="15.95" customHeight="1" x14ac:dyDescent="0.4">
      <c r="B132" s="37" t="s">
        <v>5138</v>
      </c>
      <c r="C132" s="40" t="s">
        <v>4482</v>
      </c>
      <c r="D132" s="45" t="s">
        <v>5137</v>
      </c>
      <c r="E132" s="43">
        <v>1</v>
      </c>
      <c r="F132" s="43">
        <v>700</v>
      </c>
      <c r="G132" s="43">
        <v>147</v>
      </c>
      <c r="H132" s="44">
        <v>700</v>
      </c>
      <c r="I132" s="43">
        <v>0</v>
      </c>
      <c r="J132" s="42">
        <v>45392</v>
      </c>
      <c r="K132" s="40" t="s">
        <v>42</v>
      </c>
      <c r="L132" s="40">
        <v>2</v>
      </c>
      <c r="M132" s="41"/>
      <c r="N132" s="41"/>
      <c r="O132" s="41"/>
      <c r="P132" s="38" t="s">
        <v>5136</v>
      </c>
      <c r="Q132" s="37" t="s">
        <v>5135</v>
      </c>
      <c r="R132" s="38" t="s">
        <v>44</v>
      </c>
      <c r="S132" s="41"/>
      <c r="T132" s="40" t="s">
        <v>231</v>
      </c>
      <c r="U132" s="39">
        <v>700</v>
      </c>
      <c r="V132" s="38" t="s">
        <v>46</v>
      </c>
      <c r="W132" s="37" t="s">
        <v>204</v>
      </c>
      <c r="Y132" s="36" t="s">
        <v>5134</v>
      </c>
    </row>
    <row r="133" spans="2:25" s="31" customFormat="1" ht="15.95" customHeight="1" x14ac:dyDescent="0.4">
      <c r="B133" s="37" t="s">
        <v>5133</v>
      </c>
      <c r="C133" s="40" t="s">
        <v>64</v>
      </c>
      <c r="D133" s="45" t="s">
        <v>5132</v>
      </c>
      <c r="E133" s="43">
        <v>1</v>
      </c>
      <c r="F133" s="43">
        <v>133.18</v>
      </c>
      <c r="G133" s="43">
        <v>27.9678</v>
      </c>
      <c r="H133" s="44">
        <v>133.18</v>
      </c>
      <c r="I133" s="43">
        <v>27.97</v>
      </c>
      <c r="J133" s="42">
        <v>45392</v>
      </c>
      <c r="K133" s="40" t="s">
        <v>42</v>
      </c>
      <c r="L133" s="40">
        <v>2</v>
      </c>
      <c r="M133" s="41"/>
      <c r="N133" s="41"/>
      <c r="O133" s="41"/>
      <c r="P133" s="40" t="s">
        <v>1107</v>
      </c>
      <c r="Q133" s="37" t="s">
        <v>2353</v>
      </c>
      <c r="R133" s="38" t="s">
        <v>44</v>
      </c>
      <c r="S133" s="41"/>
      <c r="T133" s="40" t="s">
        <v>5131</v>
      </c>
      <c r="U133" s="39">
        <v>161.15</v>
      </c>
      <c r="V133" s="38" t="s">
        <v>46</v>
      </c>
      <c r="W133" s="37" t="s">
        <v>68</v>
      </c>
      <c r="Y133" s="36" t="s">
        <v>5130</v>
      </c>
    </row>
    <row r="134" spans="2:25" s="31" customFormat="1" ht="15.95" customHeight="1" x14ac:dyDescent="0.4">
      <c r="B134" s="37" t="s">
        <v>5129</v>
      </c>
      <c r="C134" s="40" t="s">
        <v>40</v>
      </c>
      <c r="D134" s="45" t="s">
        <v>5127</v>
      </c>
      <c r="E134" s="43">
        <v>1</v>
      </c>
      <c r="F134" s="43">
        <v>467.74</v>
      </c>
      <c r="G134" s="43">
        <v>98.225400000000008</v>
      </c>
      <c r="H134" s="44">
        <v>467.74</v>
      </c>
      <c r="I134" s="43">
        <v>98.23</v>
      </c>
      <c r="J134" s="42">
        <v>45392</v>
      </c>
      <c r="K134" s="40" t="s">
        <v>42</v>
      </c>
      <c r="L134" s="40">
        <v>2</v>
      </c>
      <c r="M134" s="41"/>
      <c r="N134" s="41"/>
      <c r="O134" s="41"/>
      <c r="P134" s="40" t="s">
        <v>997</v>
      </c>
      <c r="Q134" s="37" t="s">
        <v>5126</v>
      </c>
      <c r="R134" s="38" t="s">
        <v>44</v>
      </c>
      <c r="S134" s="41"/>
      <c r="T134" s="40" t="s">
        <v>999</v>
      </c>
      <c r="U134" s="39">
        <v>565.97</v>
      </c>
      <c r="V134" s="38" t="s">
        <v>46</v>
      </c>
      <c r="W134" s="37" t="s">
        <v>319</v>
      </c>
      <c r="Y134" s="36" t="s">
        <v>5125</v>
      </c>
    </row>
    <row r="135" spans="2:25" s="31" customFormat="1" ht="15.95" customHeight="1" x14ac:dyDescent="0.4">
      <c r="B135" s="37" t="s">
        <v>5128</v>
      </c>
      <c r="C135" s="40" t="s">
        <v>40</v>
      </c>
      <c r="D135" s="45" t="s">
        <v>5127</v>
      </c>
      <c r="E135" s="43">
        <v>1</v>
      </c>
      <c r="F135" s="43">
        <v>467.74</v>
      </c>
      <c r="G135" s="43">
        <v>98.225400000000008</v>
      </c>
      <c r="H135" s="44">
        <v>467.74</v>
      </c>
      <c r="I135" s="43">
        <v>98.23</v>
      </c>
      <c r="J135" s="42">
        <v>45392</v>
      </c>
      <c r="K135" s="40" t="s">
        <v>42</v>
      </c>
      <c r="L135" s="40">
        <v>2</v>
      </c>
      <c r="M135" s="41"/>
      <c r="N135" s="41"/>
      <c r="O135" s="41"/>
      <c r="P135" s="40" t="s">
        <v>997</v>
      </c>
      <c r="Q135" s="37" t="s">
        <v>5126</v>
      </c>
      <c r="R135" s="38" t="s">
        <v>44</v>
      </c>
      <c r="S135" s="41"/>
      <c r="T135" s="40" t="s">
        <v>999</v>
      </c>
      <c r="U135" s="39">
        <v>565.97</v>
      </c>
      <c r="V135" s="38" t="s">
        <v>46</v>
      </c>
      <c r="W135" s="37" t="s">
        <v>319</v>
      </c>
      <c r="Y135" s="36" t="s">
        <v>5125</v>
      </c>
    </row>
    <row r="136" spans="2:25" s="31" customFormat="1" ht="15.95" customHeight="1" x14ac:dyDescent="0.4">
      <c r="B136" s="37" t="s">
        <v>5124</v>
      </c>
      <c r="C136" s="40" t="s">
        <v>64</v>
      </c>
      <c r="D136" s="45" t="s">
        <v>5123</v>
      </c>
      <c r="E136" s="43">
        <v>0.5</v>
      </c>
      <c r="F136" s="43">
        <v>109</v>
      </c>
      <c r="G136" s="43">
        <v>22.89</v>
      </c>
      <c r="H136" s="44">
        <v>109</v>
      </c>
      <c r="I136" s="43">
        <v>10.9</v>
      </c>
      <c r="J136" s="42">
        <v>45392</v>
      </c>
      <c r="K136" s="40" t="s">
        <v>42</v>
      </c>
      <c r="L136" s="40">
        <v>2</v>
      </c>
      <c r="M136" s="41"/>
      <c r="N136" s="41"/>
      <c r="O136" s="41"/>
      <c r="P136" s="40" t="s">
        <v>1961</v>
      </c>
      <c r="Q136" s="37" t="s">
        <v>5122</v>
      </c>
      <c r="R136" s="38" t="s">
        <v>44</v>
      </c>
      <c r="S136" s="41"/>
      <c r="T136" s="40" t="s">
        <v>4507</v>
      </c>
      <c r="U136" s="39">
        <v>119.9</v>
      </c>
      <c r="V136" s="38" t="s">
        <v>46</v>
      </c>
      <c r="W136" s="37" t="s">
        <v>62</v>
      </c>
      <c r="Y136" s="36" t="s">
        <v>5121</v>
      </c>
    </row>
    <row r="137" spans="2:25" s="31" customFormat="1" ht="15.95" customHeight="1" x14ac:dyDescent="0.4">
      <c r="B137" s="37" t="s">
        <v>5120</v>
      </c>
      <c r="C137" s="40" t="s">
        <v>40</v>
      </c>
      <c r="D137" s="45" t="s">
        <v>5119</v>
      </c>
      <c r="E137" s="43">
        <v>0.1</v>
      </c>
      <c r="F137" s="43">
        <v>12</v>
      </c>
      <c r="G137" s="43">
        <v>2.52</v>
      </c>
      <c r="H137" s="44">
        <v>12</v>
      </c>
      <c r="I137" s="43">
        <v>2.52</v>
      </c>
      <c r="J137" s="42">
        <v>45392</v>
      </c>
      <c r="K137" s="40" t="s">
        <v>42</v>
      </c>
      <c r="L137" s="40">
        <v>2</v>
      </c>
      <c r="M137" s="41"/>
      <c r="N137" s="41"/>
      <c r="O137" s="41"/>
      <c r="P137" s="40" t="s">
        <v>1749</v>
      </c>
      <c r="Q137" s="37" t="s">
        <v>1750</v>
      </c>
      <c r="R137" s="38" t="s">
        <v>44</v>
      </c>
      <c r="S137" s="41"/>
      <c r="T137" s="40" t="s">
        <v>1751</v>
      </c>
      <c r="U137" s="39">
        <v>14.52</v>
      </c>
      <c r="V137" s="38" t="s">
        <v>46</v>
      </c>
      <c r="W137" s="37" t="s">
        <v>104</v>
      </c>
      <c r="Y137" s="36" t="s">
        <v>5118</v>
      </c>
    </row>
    <row r="138" spans="2:25" s="31" customFormat="1" ht="15.95" customHeight="1" x14ac:dyDescent="0.4">
      <c r="B138" s="37" t="s">
        <v>5117</v>
      </c>
      <c r="C138" s="40" t="s">
        <v>64</v>
      </c>
      <c r="D138" s="45" t="s">
        <v>5116</v>
      </c>
      <c r="E138" s="43">
        <v>1</v>
      </c>
      <c r="F138" s="43">
        <v>699</v>
      </c>
      <c r="G138" s="43">
        <v>146.79</v>
      </c>
      <c r="H138" s="44">
        <v>699</v>
      </c>
      <c r="I138" s="43">
        <v>146.79</v>
      </c>
      <c r="J138" s="42">
        <v>45392</v>
      </c>
      <c r="K138" s="40" t="s">
        <v>42</v>
      </c>
      <c r="L138" s="40">
        <v>2</v>
      </c>
      <c r="M138" s="41"/>
      <c r="N138" s="41"/>
      <c r="O138" s="41"/>
      <c r="P138" s="40" t="s">
        <v>1193</v>
      </c>
      <c r="Q138" s="37" t="s">
        <v>4750</v>
      </c>
      <c r="R138" s="38" t="s">
        <v>44</v>
      </c>
      <c r="S138" s="41"/>
      <c r="T138" s="40" t="s">
        <v>595</v>
      </c>
      <c r="U138" s="39">
        <v>845.79</v>
      </c>
      <c r="V138" s="38" t="s">
        <v>46</v>
      </c>
      <c r="W138" s="37" t="s">
        <v>68</v>
      </c>
      <c r="Y138" s="36" t="s">
        <v>5115</v>
      </c>
    </row>
    <row r="139" spans="2:25" s="31" customFormat="1" ht="15.95" customHeight="1" x14ac:dyDescent="0.4">
      <c r="B139" s="37" t="s">
        <v>5114</v>
      </c>
      <c r="C139" s="40" t="s">
        <v>40</v>
      </c>
      <c r="D139" s="45" t="s">
        <v>5113</v>
      </c>
      <c r="E139" s="43">
        <v>1</v>
      </c>
      <c r="F139" s="43">
        <v>209.65</v>
      </c>
      <c r="G139" s="43">
        <v>44.026500000000006</v>
      </c>
      <c r="H139" s="44">
        <v>209.65</v>
      </c>
      <c r="I139" s="43">
        <v>44.03</v>
      </c>
      <c r="J139" s="42">
        <v>45392</v>
      </c>
      <c r="K139" s="40" t="s">
        <v>42</v>
      </c>
      <c r="L139" s="40">
        <v>2</v>
      </c>
      <c r="M139" s="41"/>
      <c r="N139" s="41"/>
      <c r="O139" s="41"/>
      <c r="P139" s="40" t="s">
        <v>1931</v>
      </c>
      <c r="Q139" s="37" t="s">
        <v>1928</v>
      </c>
      <c r="R139" s="38" t="s">
        <v>44</v>
      </c>
      <c r="S139" s="41"/>
      <c r="T139" s="40" t="s">
        <v>559</v>
      </c>
      <c r="U139" s="39">
        <v>253.68</v>
      </c>
      <c r="V139" s="38" t="s">
        <v>46</v>
      </c>
      <c r="W139" s="37" t="s">
        <v>104</v>
      </c>
      <c r="Y139" s="36" t="s">
        <v>5112</v>
      </c>
    </row>
    <row r="140" spans="2:25" s="31" customFormat="1" ht="15.95" customHeight="1" x14ac:dyDescent="0.4">
      <c r="B140" s="37" t="s">
        <v>5101</v>
      </c>
      <c r="C140" s="40" t="s">
        <v>40</v>
      </c>
      <c r="D140" s="45" t="s">
        <v>5100</v>
      </c>
      <c r="E140" s="43">
        <v>3</v>
      </c>
      <c r="F140" s="43">
        <v>840</v>
      </c>
      <c r="G140" s="43">
        <v>176.4</v>
      </c>
      <c r="H140" s="44">
        <v>840</v>
      </c>
      <c r="I140" s="43">
        <v>0</v>
      </c>
      <c r="J140" s="42">
        <v>45393</v>
      </c>
      <c r="K140" s="40" t="s">
        <v>42</v>
      </c>
      <c r="L140" s="40">
        <v>2</v>
      </c>
      <c r="M140" s="41"/>
      <c r="N140" s="41"/>
      <c r="O140" s="41"/>
      <c r="P140" s="38" t="s">
        <v>5099</v>
      </c>
      <c r="Q140" s="37" t="s">
        <v>2110</v>
      </c>
      <c r="R140" s="38" t="s">
        <v>44</v>
      </c>
      <c r="S140" s="41"/>
      <c r="T140" s="40">
        <v>80522000</v>
      </c>
      <c r="U140" s="39">
        <v>840</v>
      </c>
      <c r="V140" s="38" t="s">
        <v>46</v>
      </c>
      <c r="W140" s="37" t="s">
        <v>319</v>
      </c>
      <c r="Y140" s="36" t="s">
        <v>5108</v>
      </c>
    </row>
    <row r="141" spans="2:25" s="31" customFormat="1" ht="15.95" customHeight="1" x14ac:dyDescent="0.4">
      <c r="B141" s="37" t="s">
        <v>5107</v>
      </c>
      <c r="C141" s="40" t="s">
        <v>64</v>
      </c>
      <c r="D141" s="45" t="s">
        <v>5106</v>
      </c>
      <c r="E141" s="43">
        <v>6</v>
      </c>
      <c r="F141" s="43">
        <v>3844.98</v>
      </c>
      <c r="G141" s="43">
        <v>807.44579999999996</v>
      </c>
      <c r="H141" s="44">
        <v>3844.98</v>
      </c>
      <c r="I141" s="43">
        <v>807.45</v>
      </c>
      <c r="J141" s="42">
        <v>45393</v>
      </c>
      <c r="K141" s="40" t="s">
        <v>42</v>
      </c>
      <c r="L141" s="40">
        <v>2</v>
      </c>
      <c r="M141" s="41"/>
      <c r="N141" s="41"/>
      <c r="O141" s="41"/>
      <c r="P141" s="38" t="s">
        <v>5105</v>
      </c>
      <c r="Q141" s="37" t="s">
        <v>5104</v>
      </c>
      <c r="R141" s="38" t="s">
        <v>44</v>
      </c>
      <c r="S141" s="41"/>
      <c r="T141" s="40" t="s">
        <v>5103</v>
      </c>
      <c r="U141" s="39">
        <v>4652.43</v>
      </c>
      <c r="V141" s="38" t="s">
        <v>46</v>
      </c>
      <c r="W141" s="37" t="s">
        <v>104</v>
      </c>
      <c r="Y141" s="36" t="s">
        <v>5102</v>
      </c>
    </row>
    <row r="142" spans="2:25" s="31" customFormat="1" ht="15.95" customHeight="1" x14ac:dyDescent="0.4">
      <c r="B142" s="37" t="s">
        <v>5111</v>
      </c>
      <c r="C142" s="40" t="s">
        <v>64</v>
      </c>
      <c r="D142" s="45" t="s">
        <v>5110</v>
      </c>
      <c r="E142" s="43">
        <v>1</v>
      </c>
      <c r="F142" s="43">
        <v>38.46</v>
      </c>
      <c r="G142" s="43">
        <v>8.0765999999999991</v>
      </c>
      <c r="H142" s="44">
        <v>38.46</v>
      </c>
      <c r="I142" s="43">
        <v>1.54</v>
      </c>
      <c r="J142" s="42">
        <v>45393</v>
      </c>
      <c r="K142" s="40" t="s">
        <v>42</v>
      </c>
      <c r="L142" s="40">
        <v>2</v>
      </c>
      <c r="M142" s="41"/>
      <c r="N142" s="41"/>
      <c r="O142" s="41"/>
      <c r="P142" s="38" t="s">
        <v>2249</v>
      </c>
      <c r="Q142" s="37" t="s">
        <v>1672</v>
      </c>
      <c r="R142" s="38" t="s">
        <v>44</v>
      </c>
      <c r="S142" s="41"/>
      <c r="T142" s="40" t="s">
        <v>5109</v>
      </c>
      <c r="U142" s="39">
        <v>40</v>
      </c>
      <c r="V142" s="38" t="s">
        <v>46</v>
      </c>
      <c r="W142" s="37" t="s">
        <v>53</v>
      </c>
      <c r="Y142" s="36" t="s">
        <v>5098</v>
      </c>
    </row>
    <row r="143" spans="2:25" s="31" customFormat="1" ht="15.95" customHeight="1" x14ac:dyDescent="0.4">
      <c r="B143" s="37" t="s">
        <v>5097</v>
      </c>
      <c r="C143" s="40" t="s">
        <v>40</v>
      </c>
      <c r="D143" s="45" t="s">
        <v>5096</v>
      </c>
      <c r="E143" s="43">
        <v>6</v>
      </c>
      <c r="F143" s="43">
        <v>780</v>
      </c>
      <c r="G143" s="43">
        <v>163.80000000000001</v>
      </c>
      <c r="H143" s="44">
        <v>780</v>
      </c>
      <c r="I143" s="43">
        <v>163.80000000000001</v>
      </c>
      <c r="J143" s="42">
        <v>45393</v>
      </c>
      <c r="K143" s="40" t="s">
        <v>42</v>
      </c>
      <c r="L143" s="40">
        <v>2</v>
      </c>
      <c r="M143" s="41"/>
      <c r="N143" s="41"/>
      <c r="O143" s="41"/>
      <c r="P143" s="40" t="s">
        <v>5090</v>
      </c>
      <c r="Q143" s="37" t="s">
        <v>5095</v>
      </c>
      <c r="R143" s="38" t="s">
        <v>44</v>
      </c>
      <c r="S143" s="41"/>
      <c r="T143" s="40" t="s">
        <v>5094</v>
      </c>
      <c r="U143" s="39">
        <v>943.8</v>
      </c>
      <c r="V143" s="38" t="s">
        <v>46</v>
      </c>
      <c r="W143" s="37" t="s">
        <v>319</v>
      </c>
      <c r="Y143" s="36" t="s">
        <v>5093</v>
      </c>
    </row>
    <row r="144" spans="2:25" s="31" customFormat="1" ht="15.95" customHeight="1" x14ac:dyDescent="0.4">
      <c r="B144" s="37" t="s">
        <v>5092</v>
      </c>
      <c r="C144" s="40" t="s">
        <v>40</v>
      </c>
      <c r="D144" s="45" t="s">
        <v>5091</v>
      </c>
      <c r="E144" s="43">
        <v>6</v>
      </c>
      <c r="F144" s="43">
        <v>941.6</v>
      </c>
      <c r="G144" s="43">
        <v>197.73600000000002</v>
      </c>
      <c r="H144" s="44">
        <v>941.6</v>
      </c>
      <c r="I144" s="43">
        <v>197.74</v>
      </c>
      <c r="J144" s="42">
        <v>45393</v>
      </c>
      <c r="K144" s="40" t="s">
        <v>42</v>
      </c>
      <c r="L144" s="40">
        <v>2</v>
      </c>
      <c r="M144" s="41"/>
      <c r="N144" s="41"/>
      <c r="O144" s="41"/>
      <c r="P144" s="40" t="s">
        <v>5090</v>
      </c>
      <c r="Q144" s="37" t="s">
        <v>5089</v>
      </c>
      <c r="R144" s="38" t="s">
        <v>44</v>
      </c>
      <c r="S144" s="41"/>
      <c r="T144" s="40" t="s">
        <v>5088</v>
      </c>
      <c r="U144" s="39">
        <v>1139.3399999999999</v>
      </c>
      <c r="V144" s="38" t="s">
        <v>46</v>
      </c>
      <c r="W144" s="37" t="s">
        <v>319</v>
      </c>
      <c r="Y144" s="36" t="s">
        <v>5087</v>
      </c>
    </row>
    <row r="145" spans="2:25" s="31" customFormat="1" ht="15.95" customHeight="1" x14ac:dyDescent="0.4">
      <c r="B145" s="37" t="s">
        <v>5086</v>
      </c>
      <c r="C145" s="40" t="s">
        <v>40</v>
      </c>
      <c r="D145" s="45" t="s">
        <v>5085</v>
      </c>
      <c r="E145" s="43">
        <v>1</v>
      </c>
      <c r="F145" s="43">
        <v>116.52</v>
      </c>
      <c r="G145" s="43">
        <v>24.469200000000001</v>
      </c>
      <c r="H145" s="44">
        <v>116.52</v>
      </c>
      <c r="I145" s="43">
        <v>24.47</v>
      </c>
      <c r="J145" s="42">
        <v>45393</v>
      </c>
      <c r="K145" s="40" t="s">
        <v>42</v>
      </c>
      <c r="L145" s="40">
        <v>2</v>
      </c>
      <c r="M145" s="41"/>
      <c r="N145" s="41"/>
      <c r="O145" s="41"/>
      <c r="P145" s="40" t="s">
        <v>2155</v>
      </c>
      <c r="Q145" s="37" t="s">
        <v>3431</v>
      </c>
      <c r="R145" s="38" t="s">
        <v>44</v>
      </c>
      <c r="S145" s="41"/>
      <c r="T145" s="40" t="s">
        <v>5084</v>
      </c>
      <c r="U145" s="39">
        <v>140.99</v>
      </c>
      <c r="V145" s="38" t="s">
        <v>46</v>
      </c>
      <c r="W145" s="37" t="s">
        <v>68</v>
      </c>
      <c r="Y145" s="36" t="s">
        <v>5083</v>
      </c>
    </row>
    <row r="146" spans="2:25" s="31" customFormat="1" ht="15.95" customHeight="1" x14ac:dyDescent="0.4">
      <c r="B146" s="37" t="s">
        <v>5082</v>
      </c>
      <c r="C146" s="40" t="s">
        <v>64</v>
      </c>
      <c r="D146" s="45" t="s">
        <v>5081</v>
      </c>
      <c r="E146" s="43">
        <v>0.5</v>
      </c>
      <c r="F146" s="43">
        <v>17</v>
      </c>
      <c r="G146" s="43">
        <v>3.57</v>
      </c>
      <c r="H146" s="44">
        <v>17</v>
      </c>
      <c r="I146" s="43">
        <v>3.57</v>
      </c>
      <c r="J146" s="42">
        <v>45393</v>
      </c>
      <c r="K146" s="40" t="s">
        <v>42</v>
      </c>
      <c r="L146" s="40">
        <v>2</v>
      </c>
      <c r="M146" s="41"/>
      <c r="N146" s="41"/>
      <c r="O146" s="41"/>
      <c r="P146" s="40" t="s">
        <v>2078</v>
      </c>
      <c r="Q146" s="37" t="s">
        <v>4917</v>
      </c>
      <c r="R146" s="38" t="s">
        <v>44</v>
      </c>
      <c r="S146" s="41"/>
      <c r="T146" s="40" t="s">
        <v>5080</v>
      </c>
      <c r="U146" s="39">
        <v>20.57</v>
      </c>
      <c r="V146" s="38" t="s">
        <v>46</v>
      </c>
      <c r="W146" s="37" t="s">
        <v>62</v>
      </c>
      <c r="Y146" s="36" t="s">
        <v>5079</v>
      </c>
    </row>
    <row r="147" spans="2:25" s="31" customFormat="1" ht="15.95" customHeight="1" x14ac:dyDescent="0.4">
      <c r="B147" s="37" t="s">
        <v>5078</v>
      </c>
      <c r="C147" s="40" t="s">
        <v>40</v>
      </c>
      <c r="D147" s="45" t="s">
        <v>5077</v>
      </c>
      <c r="E147" s="43">
        <v>1</v>
      </c>
      <c r="F147" s="43">
        <v>198.35</v>
      </c>
      <c r="G147" s="43">
        <v>41.653499999999994</v>
      </c>
      <c r="H147" s="44">
        <v>198.35</v>
      </c>
      <c r="I147" s="43">
        <v>41.65</v>
      </c>
      <c r="J147" s="42">
        <v>45393</v>
      </c>
      <c r="K147" s="40" t="s">
        <v>42</v>
      </c>
      <c r="L147" s="40">
        <v>2</v>
      </c>
      <c r="M147" s="41"/>
      <c r="N147" s="41"/>
      <c r="O147" s="41"/>
      <c r="P147" s="40" t="s">
        <v>1406</v>
      </c>
      <c r="Q147" s="37" t="s">
        <v>2922</v>
      </c>
      <c r="R147" s="38" t="s">
        <v>44</v>
      </c>
      <c r="S147" s="41"/>
      <c r="T147" s="40" t="s">
        <v>554</v>
      </c>
      <c r="U147" s="39">
        <v>240</v>
      </c>
      <c r="V147" s="38" t="s">
        <v>46</v>
      </c>
      <c r="W147" s="37" t="s">
        <v>319</v>
      </c>
      <c r="Y147" s="36" t="s">
        <v>5076</v>
      </c>
    </row>
    <row r="148" spans="2:25" s="31" customFormat="1" ht="15.95" customHeight="1" x14ac:dyDescent="0.4">
      <c r="B148" s="37" t="s">
        <v>5075</v>
      </c>
      <c r="C148" s="40" t="s">
        <v>40</v>
      </c>
      <c r="D148" s="45" t="s">
        <v>5074</v>
      </c>
      <c r="E148" s="43">
        <v>2</v>
      </c>
      <c r="F148" s="43">
        <v>2437.3200000000002</v>
      </c>
      <c r="G148" s="43">
        <v>511.8372</v>
      </c>
      <c r="H148" s="44">
        <v>2437.33</v>
      </c>
      <c r="I148" s="43">
        <v>243.73</v>
      </c>
      <c r="J148" s="42">
        <v>45393</v>
      </c>
      <c r="K148" s="40" t="s">
        <v>42</v>
      </c>
      <c r="L148" s="40">
        <v>2</v>
      </c>
      <c r="M148" s="41"/>
      <c r="N148" s="41"/>
      <c r="O148" s="41"/>
      <c r="P148" s="40" t="s">
        <v>2433</v>
      </c>
      <c r="Q148" s="37" t="s">
        <v>5073</v>
      </c>
      <c r="R148" s="38" t="s">
        <v>44</v>
      </c>
      <c r="S148" s="41"/>
      <c r="T148" s="40" t="s">
        <v>5072</v>
      </c>
      <c r="U148" s="39">
        <v>2681.06</v>
      </c>
      <c r="V148" s="38" t="s">
        <v>46</v>
      </c>
      <c r="W148" s="37" t="s">
        <v>62</v>
      </c>
      <c r="Y148" s="36" t="s">
        <v>5071</v>
      </c>
    </row>
    <row r="149" spans="2:25" s="31" customFormat="1" ht="15.95" customHeight="1" x14ac:dyDescent="0.4">
      <c r="B149" s="37" t="s">
        <v>5070</v>
      </c>
      <c r="C149" s="40" t="s">
        <v>40</v>
      </c>
      <c r="D149" s="45" t="s">
        <v>5069</v>
      </c>
      <c r="E149" s="43">
        <v>4</v>
      </c>
      <c r="F149" s="43">
        <v>8000</v>
      </c>
      <c r="G149" s="43">
        <v>1680</v>
      </c>
      <c r="H149" s="44">
        <v>8000</v>
      </c>
      <c r="I149" s="43">
        <v>1680</v>
      </c>
      <c r="J149" s="42">
        <v>45393</v>
      </c>
      <c r="K149" s="40" t="s">
        <v>107</v>
      </c>
      <c r="L149" s="40">
        <v>2</v>
      </c>
      <c r="M149" s="41"/>
      <c r="N149" s="41"/>
      <c r="O149" s="41"/>
      <c r="P149" s="40" t="s">
        <v>5068</v>
      </c>
      <c r="Q149" s="37" t="s">
        <v>5067</v>
      </c>
      <c r="R149" s="38" t="s">
        <v>44</v>
      </c>
      <c r="S149" s="41"/>
      <c r="T149" s="40" t="s">
        <v>5066</v>
      </c>
      <c r="U149" s="39">
        <v>9680</v>
      </c>
      <c r="V149" s="38" t="s">
        <v>46</v>
      </c>
      <c r="W149" s="37" t="s">
        <v>53</v>
      </c>
      <c r="Y149" s="36" t="s">
        <v>5065</v>
      </c>
    </row>
    <row r="150" spans="2:25" s="31" customFormat="1" ht="15.95" customHeight="1" x14ac:dyDescent="0.4">
      <c r="B150" s="37" t="s">
        <v>5064</v>
      </c>
      <c r="C150" s="40" t="s">
        <v>64</v>
      </c>
      <c r="D150" s="45" t="s">
        <v>5063</v>
      </c>
      <c r="E150" s="43">
        <v>1</v>
      </c>
      <c r="F150" s="43">
        <v>859</v>
      </c>
      <c r="G150" s="43">
        <v>180.39</v>
      </c>
      <c r="H150" s="44">
        <v>858.53</v>
      </c>
      <c r="I150" s="43">
        <v>180.29</v>
      </c>
      <c r="J150" s="42">
        <v>45393</v>
      </c>
      <c r="K150" s="40" t="s">
        <v>42</v>
      </c>
      <c r="L150" s="40">
        <v>2</v>
      </c>
      <c r="M150" s="41"/>
      <c r="N150" s="41"/>
      <c r="O150" s="41"/>
      <c r="P150" s="40" t="s">
        <v>5062</v>
      </c>
      <c r="Q150" s="37" t="s">
        <v>5061</v>
      </c>
      <c r="R150" s="38" t="s">
        <v>44</v>
      </c>
      <c r="S150" s="41"/>
      <c r="T150" s="40" t="s">
        <v>5060</v>
      </c>
      <c r="U150" s="39">
        <v>1038.82</v>
      </c>
      <c r="V150" s="38" t="s">
        <v>46</v>
      </c>
      <c r="W150" s="37" t="s">
        <v>53</v>
      </c>
      <c r="Y150" s="36" t="s">
        <v>5059</v>
      </c>
    </row>
    <row r="151" spans="2:25" s="31" customFormat="1" ht="15.95" customHeight="1" x14ac:dyDescent="0.4">
      <c r="B151" s="37" t="s">
        <v>5058</v>
      </c>
      <c r="C151" s="40" t="s">
        <v>40</v>
      </c>
      <c r="D151" s="45" t="s">
        <v>5057</v>
      </c>
      <c r="E151" s="43">
        <v>12</v>
      </c>
      <c r="F151" s="43">
        <v>8720</v>
      </c>
      <c r="G151" s="43">
        <v>1831.2</v>
      </c>
      <c r="H151" s="44">
        <v>8720</v>
      </c>
      <c r="I151" s="43">
        <v>872</v>
      </c>
      <c r="J151" s="42">
        <v>45394</v>
      </c>
      <c r="K151" s="40" t="s">
        <v>42</v>
      </c>
      <c r="L151" s="40">
        <v>2</v>
      </c>
      <c r="M151" s="41"/>
      <c r="N151" s="41"/>
      <c r="O151" s="41"/>
      <c r="P151" s="38" t="s">
        <v>2252</v>
      </c>
      <c r="Q151" s="37" t="s">
        <v>1712</v>
      </c>
      <c r="R151" s="38" t="s">
        <v>44</v>
      </c>
      <c r="S151" s="41"/>
      <c r="T151" s="40" t="s">
        <v>460</v>
      </c>
      <c r="U151" s="39">
        <v>9592</v>
      </c>
      <c r="V151" s="38" t="s">
        <v>46</v>
      </c>
      <c r="W151" s="37" t="s">
        <v>104</v>
      </c>
      <c r="Y151" s="36" t="s">
        <v>5056</v>
      </c>
    </row>
    <row r="152" spans="2:25" s="31" customFormat="1" ht="15.95" customHeight="1" x14ac:dyDescent="0.4">
      <c r="B152" s="37" t="s">
        <v>5055</v>
      </c>
      <c r="C152" s="40" t="s">
        <v>64</v>
      </c>
      <c r="D152" s="45" t="s">
        <v>5054</v>
      </c>
      <c r="E152" s="43">
        <v>0.1</v>
      </c>
      <c r="F152" s="43">
        <v>79.86</v>
      </c>
      <c r="G152" s="43">
        <v>16.770599999999998</v>
      </c>
      <c r="H152" s="44">
        <v>79.86</v>
      </c>
      <c r="I152" s="43">
        <v>16.77</v>
      </c>
      <c r="J152" s="42">
        <v>45394</v>
      </c>
      <c r="K152" s="40" t="s">
        <v>42</v>
      </c>
      <c r="L152" s="40">
        <v>2</v>
      </c>
      <c r="M152" s="41"/>
      <c r="N152" s="41"/>
      <c r="O152" s="41"/>
      <c r="P152" s="40" t="s">
        <v>922</v>
      </c>
      <c r="Q152" s="37" t="s">
        <v>2798</v>
      </c>
      <c r="R152" s="38" t="s">
        <v>44</v>
      </c>
      <c r="S152" s="41"/>
      <c r="T152" s="40" t="s">
        <v>5053</v>
      </c>
      <c r="U152" s="39">
        <v>96.63</v>
      </c>
      <c r="V152" s="38" t="s">
        <v>46</v>
      </c>
      <c r="W152" s="37" t="s">
        <v>104</v>
      </c>
      <c r="Y152" s="36" t="s">
        <v>5052</v>
      </c>
    </row>
    <row r="153" spans="2:25" s="31" customFormat="1" ht="15.95" customHeight="1" x14ac:dyDescent="0.4">
      <c r="B153" s="37" t="s">
        <v>5051</v>
      </c>
      <c r="C153" s="40" t="s">
        <v>64</v>
      </c>
      <c r="D153" s="45" t="s">
        <v>5050</v>
      </c>
      <c r="E153" s="43">
        <v>1</v>
      </c>
      <c r="F153" s="43">
        <v>76.260000000000005</v>
      </c>
      <c r="G153" s="43">
        <v>16.014600000000002</v>
      </c>
      <c r="H153" s="44">
        <v>76.260000000000005</v>
      </c>
      <c r="I153" s="43">
        <v>16.010000000000002</v>
      </c>
      <c r="J153" s="42">
        <v>45394</v>
      </c>
      <c r="K153" s="40" t="s">
        <v>42</v>
      </c>
      <c r="L153" s="40">
        <v>2</v>
      </c>
      <c r="M153" s="41"/>
      <c r="N153" s="41"/>
      <c r="O153" s="41"/>
      <c r="P153" s="40" t="s">
        <v>677</v>
      </c>
      <c r="Q153" s="37" t="s">
        <v>2395</v>
      </c>
      <c r="R153" s="38" t="s">
        <v>44</v>
      </c>
      <c r="S153" s="41"/>
      <c r="T153" s="40" t="s">
        <v>211</v>
      </c>
      <c r="U153" s="39">
        <v>92.27</v>
      </c>
      <c r="V153" s="38" t="s">
        <v>46</v>
      </c>
      <c r="W153" s="37" t="s">
        <v>104</v>
      </c>
      <c r="Y153" s="36" t="s">
        <v>5049</v>
      </c>
    </row>
    <row r="154" spans="2:25" s="31" customFormat="1" ht="15.95" customHeight="1" x14ac:dyDescent="0.4">
      <c r="B154" s="37" t="s">
        <v>5048</v>
      </c>
      <c r="C154" s="40" t="s">
        <v>64</v>
      </c>
      <c r="D154" s="45" t="s">
        <v>5047</v>
      </c>
      <c r="E154" s="43">
        <v>0.1</v>
      </c>
      <c r="F154" s="43">
        <v>245.92</v>
      </c>
      <c r="G154" s="43">
        <v>51.6432</v>
      </c>
      <c r="H154" s="44">
        <v>245.92</v>
      </c>
      <c r="I154" s="43">
        <v>51.64</v>
      </c>
      <c r="J154" s="42">
        <v>45394</v>
      </c>
      <c r="K154" s="40" t="s">
        <v>42</v>
      </c>
      <c r="L154" s="40">
        <v>2</v>
      </c>
      <c r="M154" s="41"/>
      <c r="N154" s="41"/>
      <c r="O154" s="41"/>
      <c r="P154" s="40" t="s">
        <v>1455</v>
      </c>
      <c r="Q154" s="37" t="s">
        <v>2349</v>
      </c>
      <c r="R154" s="38" t="s">
        <v>44</v>
      </c>
      <c r="S154" s="41"/>
      <c r="T154" s="40" t="s">
        <v>713</v>
      </c>
      <c r="U154" s="39">
        <v>297.56</v>
      </c>
      <c r="V154" s="38" t="s">
        <v>46</v>
      </c>
      <c r="W154" s="37" t="s">
        <v>104</v>
      </c>
      <c r="Y154" s="36" t="s">
        <v>5046</v>
      </c>
    </row>
    <row r="155" spans="2:25" s="31" customFormat="1" ht="15.95" customHeight="1" x14ac:dyDescent="0.4">
      <c r="B155" s="37" t="s">
        <v>5045</v>
      </c>
      <c r="C155" s="40" t="s">
        <v>64</v>
      </c>
      <c r="D155" s="45" t="s">
        <v>5044</v>
      </c>
      <c r="E155" s="43">
        <v>0.1</v>
      </c>
      <c r="F155" s="43">
        <v>12.27</v>
      </c>
      <c r="G155" s="43">
        <v>2.5767000000000002</v>
      </c>
      <c r="H155" s="44">
        <v>12.28</v>
      </c>
      <c r="I155" s="43">
        <v>2.58</v>
      </c>
      <c r="J155" s="42">
        <v>45394</v>
      </c>
      <c r="K155" s="40" t="s">
        <v>42</v>
      </c>
      <c r="L155" s="40">
        <v>2</v>
      </c>
      <c r="M155" s="41"/>
      <c r="N155" s="41"/>
      <c r="O155" s="41"/>
      <c r="P155" s="40" t="s">
        <v>1993</v>
      </c>
      <c r="Q155" s="37" t="s">
        <v>4209</v>
      </c>
      <c r="R155" s="38" t="s">
        <v>44</v>
      </c>
      <c r="S155" s="41"/>
      <c r="T155" s="40" t="s">
        <v>2270</v>
      </c>
      <c r="U155" s="39">
        <v>14.86</v>
      </c>
      <c r="V155" s="38" t="s">
        <v>46</v>
      </c>
      <c r="W155" s="37" t="s">
        <v>104</v>
      </c>
      <c r="Y155" s="36" t="s">
        <v>5043</v>
      </c>
    </row>
    <row r="156" spans="2:25" s="31" customFormat="1" ht="15.95" customHeight="1" x14ac:dyDescent="0.4">
      <c r="B156" s="37" t="s">
        <v>5042</v>
      </c>
      <c r="C156" s="40" t="s">
        <v>40</v>
      </c>
      <c r="D156" s="45" t="s">
        <v>5041</v>
      </c>
      <c r="E156" s="43">
        <v>0.1</v>
      </c>
      <c r="F156" s="43">
        <v>100.64</v>
      </c>
      <c r="G156" s="43">
        <v>21.134399999999999</v>
      </c>
      <c r="H156" s="44">
        <v>100.64</v>
      </c>
      <c r="I156" s="43">
        <v>21.13</v>
      </c>
      <c r="J156" s="42">
        <v>45394</v>
      </c>
      <c r="K156" s="40" t="s">
        <v>42</v>
      </c>
      <c r="L156" s="40">
        <v>2</v>
      </c>
      <c r="M156" s="41"/>
      <c r="N156" s="41"/>
      <c r="O156" s="41"/>
      <c r="P156" s="40" t="s">
        <v>1749</v>
      </c>
      <c r="Q156" s="37" t="s">
        <v>1750</v>
      </c>
      <c r="R156" s="38" t="s">
        <v>44</v>
      </c>
      <c r="S156" s="41"/>
      <c r="T156" s="40" t="s">
        <v>1751</v>
      </c>
      <c r="U156" s="39">
        <v>121.77</v>
      </c>
      <c r="V156" s="38" t="s">
        <v>46</v>
      </c>
      <c r="W156" s="37" t="s">
        <v>104</v>
      </c>
      <c r="Y156" s="36" t="s">
        <v>5040</v>
      </c>
    </row>
    <row r="157" spans="2:25" s="31" customFormat="1" ht="15.95" customHeight="1" x14ac:dyDescent="0.4">
      <c r="B157" s="37" t="s">
        <v>5039</v>
      </c>
      <c r="C157" s="40" t="s">
        <v>40</v>
      </c>
      <c r="D157" s="45" t="s">
        <v>5038</v>
      </c>
      <c r="E157" s="43">
        <v>1</v>
      </c>
      <c r="F157" s="43">
        <v>140</v>
      </c>
      <c r="G157" s="43">
        <v>29.4</v>
      </c>
      <c r="H157" s="44">
        <v>140</v>
      </c>
      <c r="I157" s="43">
        <v>29.4</v>
      </c>
      <c r="J157" s="42">
        <v>45394</v>
      </c>
      <c r="K157" s="40" t="s">
        <v>42</v>
      </c>
      <c r="L157" s="40">
        <v>2</v>
      </c>
      <c r="M157" s="41"/>
      <c r="N157" s="41"/>
      <c r="O157" s="41"/>
      <c r="P157" s="40" t="s">
        <v>1032</v>
      </c>
      <c r="Q157" s="37" t="s">
        <v>3107</v>
      </c>
      <c r="R157" s="38" t="s">
        <v>44</v>
      </c>
      <c r="S157" s="41"/>
      <c r="T157" s="40" t="s">
        <v>1042</v>
      </c>
      <c r="U157" s="39">
        <v>169.4</v>
      </c>
      <c r="V157" s="38" t="s">
        <v>46</v>
      </c>
      <c r="W157" s="37" t="s">
        <v>104</v>
      </c>
      <c r="Y157" s="36" t="s">
        <v>5037</v>
      </c>
    </row>
    <row r="158" spans="2:25" s="31" customFormat="1" ht="15.95" customHeight="1" x14ac:dyDescent="0.4">
      <c r="B158" s="37" t="s">
        <v>5036</v>
      </c>
      <c r="C158" s="40" t="s">
        <v>64</v>
      </c>
      <c r="D158" s="45" t="s">
        <v>5035</v>
      </c>
      <c r="E158" s="43">
        <v>0.1</v>
      </c>
      <c r="F158" s="43">
        <v>18.559999999999999</v>
      </c>
      <c r="G158" s="43">
        <v>3.8975999999999997</v>
      </c>
      <c r="H158" s="44">
        <v>18.55</v>
      </c>
      <c r="I158" s="43">
        <v>3.9</v>
      </c>
      <c r="J158" s="42">
        <v>45394</v>
      </c>
      <c r="K158" s="40" t="s">
        <v>42</v>
      </c>
      <c r="L158" s="40">
        <v>2</v>
      </c>
      <c r="M158" s="41"/>
      <c r="N158" s="41"/>
      <c r="O158" s="41"/>
      <c r="P158" s="40" t="s">
        <v>1561</v>
      </c>
      <c r="Q158" s="37" t="s">
        <v>2364</v>
      </c>
      <c r="R158" s="38" t="s">
        <v>44</v>
      </c>
      <c r="S158" s="41"/>
      <c r="T158" s="40" t="s">
        <v>5034</v>
      </c>
      <c r="U158" s="39">
        <v>22.45</v>
      </c>
      <c r="V158" s="38" t="s">
        <v>46</v>
      </c>
      <c r="W158" s="37" t="s">
        <v>104</v>
      </c>
      <c r="Y158" s="36" t="s">
        <v>5033</v>
      </c>
    </row>
    <row r="159" spans="2:25" s="31" customFormat="1" ht="15.95" customHeight="1" x14ac:dyDescent="0.4">
      <c r="B159" s="37" t="s">
        <v>5032</v>
      </c>
      <c r="C159" s="40" t="s">
        <v>64</v>
      </c>
      <c r="D159" s="45" t="s">
        <v>5031</v>
      </c>
      <c r="E159" s="43">
        <v>0.1</v>
      </c>
      <c r="F159" s="43">
        <v>45.1</v>
      </c>
      <c r="G159" s="43">
        <v>9.4710000000000001</v>
      </c>
      <c r="H159" s="44">
        <v>45.1</v>
      </c>
      <c r="I159" s="43">
        <v>9.4700000000000006</v>
      </c>
      <c r="J159" s="42">
        <v>45394</v>
      </c>
      <c r="K159" s="40" t="s">
        <v>42</v>
      </c>
      <c r="L159" s="40">
        <v>2</v>
      </c>
      <c r="M159" s="41"/>
      <c r="N159" s="41"/>
      <c r="O159" s="41"/>
      <c r="P159" s="40" t="s">
        <v>1770</v>
      </c>
      <c r="Q159" s="37" t="s">
        <v>2638</v>
      </c>
      <c r="R159" s="38" t="s">
        <v>44</v>
      </c>
      <c r="S159" s="41"/>
      <c r="T159" s="40" t="s">
        <v>1432</v>
      </c>
      <c r="U159" s="39">
        <v>54.57</v>
      </c>
      <c r="V159" s="38" t="s">
        <v>46</v>
      </c>
      <c r="W159" s="37" t="s">
        <v>104</v>
      </c>
      <c r="Y159" s="36" t="s">
        <v>5030</v>
      </c>
    </row>
    <row r="160" spans="2:25" s="31" customFormat="1" ht="15.95" customHeight="1" x14ac:dyDescent="0.4">
      <c r="B160" s="37" t="s">
        <v>5029</v>
      </c>
      <c r="C160" s="40" t="s">
        <v>40</v>
      </c>
      <c r="D160" s="45" t="s">
        <v>5028</v>
      </c>
      <c r="E160" s="43">
        <v>3</v>
      </c>
      <c r="F160" s="43">
        <v>14000</v>
      </c>
      <c r="G160" s="43">
        <v>2940</v>
      </c>
      <c r="H160" s="44">
        <v>13950</v>
      </c>
      <c r="I160" s="43">
        <v>2929.5</v>
      </c>
      <c r="J160" s="42">
        <v>45396</v>
      </c>
      <c r="K160" s="40" t="s">
        <v>107</v>
      </c>
      <c r="L160" s="40">
        <v>2</v>
      </c>
      <c r="M160" s="41"/>
      <c r="N160" s="41"/>
      <c r="O160" s="41"/>
      <c r="P160" s="40" t="s">
        <v>5027</v>
      </c>
      <c r="Q160" s="37" t="s">
        <v>5026</v>
      </c>
      <c r="R160" s="38" t="s">
        <v>44</v>
      </c>
      <c r="S160" s="41"/>
      <c r="T160" s="40" t="s">
        <v>600</v>
      </c>
      <c r="U160" s="39">
        <v>16879.5</v>
      </c>
      <c r="V160" s="38" t="s">
        <v>46</v>
      </c>
      <c r="W160" s="37" t="s">
        <v>191</v>
      </c>
      <c r="Y160" s="36" t="s">
        <v>5025</v>
      </c>
    </row>
    <row r="161" spans="2:25" s="31" customFormat="1" ht="15.95" customHeight="1" x14ac:dyDescent="0.4">
      <c r="B161" s="37" t="s">
        <v>5024</v>
      </c>
      <c r="C161" s="40" t="s">
        <v>40</v>
      </c>
      <c r="D161" s="45" t="s">
        <v>5023</v>
      </c>
      <c r="E161" s="43">
        <v>12</v>
      </c>
      <c r="F161" s="43">
        <v>4300</v>
      </c>
      <c r="G161" s="43">
        <v>903</v>
      </c>
      <c r="H161" s="44">
        <v>4300</v>
      </c>
      <c r="I161" s="43">
        <v>430</v>
      </c>
      <c r="J161" s="42">
        <v>45397</v>
      </c>
      <c r="K161" s="40" t="s">
        <v>42</v>
      </c>
      <c r="L161" s="40">
        <v>2</v>
      </c>
      <c r="M161" s="41"/>
      <c r="N161" s="41"/>
      <c r="O161" s="41"/>
      <c r="P161" s="38" t="s">
        <v>2235</v>
      </c>
      <c r="Q161" s="37" t="s">
        <v>1330</v>
      </c>
      <c r="R161" s="38" t="s">
        <v>44</v>
      </c>
      <c r="S161" s="41"/>
      <c r="T161" s="40" t="s">
        <v>460</v>
      </c>
      <c r="U161" s="39">
        <v>4730</v>
      </c>
      <c r="V161" s="38" t="s">
        <v>46</v>
      </c>
      <c r="W161" s="37" t="s">
        <v>204</v>
      </c>
      <c r="Y161" s="36" t="s">
        <v>5022</v>
      </c>
    </row>
    <row r="162" spans="2:25" s="31" customFormat="1" ht="15.95" customHeight="1" x14ac:dyDescent="0.4">
      <c r="B162" s="37" t="s">
        <v>5021</v>
      </c>
      <c r="C162" s="40" t="s">
        <v>64</v>
      </c>
      <c r="D162" s="45" t="s">
        <v>5020</v>
      </c>
      <c r="E162" s="43">
        <v>1</v>
      </c>
      <c r="F162" s="43">
        <v>979</v>
      </c>
      <c r="G162" s="43">
        <v>205.59</v>
      </c>
      <c r="H162" s="44">
        <v>978.57</v>
      </c>
      <c r="I162" s="43">
        <v>205.5</v>
      </c>
      <c r="J162" s="42">
        <v>45397</v>
      </c>
      <c r="K162" s="40" t="s">
        <v>42</v>
      </c>
      <c r="L162" s="40">
        <v>2</v>
      </c>
      <c r="M162" s="41"/>
      <c r="N162" s="41"/>
      <c r="O162" s="41"/>
      <c r="P162" s="40" t="s">
        <v>658</v>
      </c>
      <c r="Q162" s="37" t="s">
        <v>5019</v>
      </c>
      <c r="R162" s="38" t="s">
        <v>44</v>
      </c>
      <c r="S162" s="41"/>
      <c r="T162" s="40" t="s">
        <v>530</v>
      </c>
      <c r="U162" s="39">
        <v>1184.07</v>
      </c>
      <c r="V162" s="38" t="s">
        <v>46</v>
      </c>
      <c r="W162" s="37" t="s">
        <v>53</v>
      </c>
      <c r="Y162" s="36" t="s">
        <v>5018</v>
      </c>
    </row>
    <row r="163" spans="2:25" s="31" customFormat="1" ht="15.95" customHeight="1" x14ac:dyDescent="0.4">
      <c r="B163" s="37" t="s">
        <v>5017</v>
      </c>
      <c r="C163" s="40" t="s">
        <v>64</v>
      </c>
      <c r="D163" s="45" t="s">
        <v>5016</v>
      </c>
      <c r="E163" s="43">
        <v>1</v>
      </c>
      <c r="F163" s="43">
        <v>548.95000000000005</v>
      </c>
      <c r="G163" s="43">
        <v>115.27950000000001</v>
      </c>
      <c r="H163" s="44">
        <v>548.95000000000005</v>
      </c>
      <c r="I163" s="43">
        <v>115.28</v>
      </c>
      <c r="J163" s="42">
        <v>45397</v>
      </c>
      <c r="K163" s="40" t="s">
        <v>42</v>
      </c>
      <c r="L163" s="40">
        <v>2</v>
      </c>
      <c r="M163" s="41"/>
      <c r="N163" s="41"/>
      <c r="O163" s="41"/>
      <c r="P163" s="40" t="s">
        <v>5015</v>
      </c>
      <c r="Q163" s="37" t="s">
        <v>5014</v>
      </c>
      <c r="R163" s="38" t="s">
        <v>44</v>
      </c>
      <c r="S163" s="41"/>
      <c r="T163" s="40" t="s">
        <v>5013</v>
      </c>
      <c r="U163" s="39">
        <v>664.23</v>
      </c>
      <c r="V163" s="38" t="s">
        <v>46</v>
      </c>
      <c r="W163" s="37" t="s">
        <v>68</v>
      </c>
      <c r="Y163" s="36" t="s">
        <v>5012</v>
      </c>
    </row>
    <row r="164" spans="2:25" s="31" customFormat="1" ht="15.95" customHeight="1" x14ac:dyDescent="0.4">
      <c r="B164" s="37" t="s">
        <v>5011</v>
      </c>
      <c r="C164" s="40" t="s">
        <v>64</v>
      </c>
      <c r="D164" s="45" t="s">
        <v>5010</v>
      </c>
      <c r="E164" s="43">
        <v>0.2</v>
      </c>
      <c r="F164" s="43">
        <v>123</v>
      </c>
      <c r="G164" s="43">
        <v>25.83</v>
      </c>
      <c r="H164" s="44">
        <v>123</v>
      </c>
      <c r="I164" s="43">
        <v>4.92</v>
      </c>
      <c r="J164" s="42">
        <v>45397</v>
      </c>
      <c r="K164" s="40" t="s">
        <v>42</v>
      </c>
      <c r="L164" s="40">
        <v>2</v>
      </c>
      <c r="M164" s="41"/>
      <c r="N164" s="41"/>
      <c r="O164" s="41"/>
      <c r="P164" s="40" t="s">
        <v>5009</v>
      </c>
      <c r="Q164" s="37" t="s">
        <v>5008</v>
      </c>
      <c r="R164" s="38" t="s">
        <v>44</v>
      </c>
      <c r="S164" s="41"/>
      <c r="T164" s="40" t="s">
        <v>5007</v>
      </c>
      <c r="U164" s="39">
        <v>127.92</v>
      </c>
      <c r="V164" s="38" t="s">
        <v>46</v>
      </c>
      <c r="W164" s="37" t="s">
        <v>62</v>
      </c>
      <c r="Y164" s="36" t="s">
        <v>5006</v>
      </c>
    </row>
    <row r="165" spans="2:25" s="31" customFormat="1" ht="15.95" customHeight="1" x14ac:dyDescent="0.4">
      <c r="B165" s="37" t="s">
        <v>5005</v>
      </c>
      <c r="C165" s="40" t="s">
        <v>40</v>
      </c>
      <c r="D165" s="45" t="s">
        <v>5004</v>
      </c>
      <c r="E165" s="43">
        <v>1</v>
      </c>
      <c r="F165" s="43">
        <v>108.9</v>
      </c>
      <c r="G165" s="43">
        <v>22.869</v>
      </c>
      <c r="H165" s="44">
        <v>108.9</v>
      </c>
      <c r="I165" s="43">
        <v>22.87</v>
      </c>
      <c r="J165" s="42">
        <v>45398</v>
      </c>
      <c r="K165" s="40" t="s">
        <v>42</v>
      </c>
      <c r="L165" s="40">
        <v>2</v>
      </c>
      <c r="M165" s="41"/>
      <c r="N165" s="41"/>
      <c r="O165" s="41"/>
      <c r="P165" s="38" t="s">
        <v>2587</v>
      </c>
      <c r="Q165" s="37" t="s">
        <v>2586</v>
      </c>
      <c r="R165" s="38" t="s">
        <v>44</v>
      </c>
      <c r="S165" s="41"/>
      <c r="T165" s="40" t="s">
        <v>4023</v>
      </c>
      <c r="U165" s="39">
        <v>131.77000000000001</v>
      </c>
      <c r="V165" s="38" t="s">
        <v>46</v>
      </c>
      <c r="W165" s="37" t="s">
        <v>204</v>
      </c>
      <c r="Y165" s="36" t="s">
        <v>5003</v>
      </c>
    </row>
    <row r="166" spans="2:25" s="31" customFormat="1" ht="15.95" customHeight="1" x14ac:dyDescent="0.4">
      <c r="B166" s="37" t="s">
        <v>5002</v>
      </c>
      <c r="C166" s="40" t="s">
        <v>64</v>
      </c>
      <c r="D166" s="45" t="s">
        <v>5001</v>
      </c>
      <c r="E166" s="43">
        <v>0.1</v>
      </c>
      <c r="F166" s="43">
        <v>11.49</v>
      </c>
      <c r="G166" s="43">
        <v>2.4129</v>
      </c>
      <c r="H166" s="44">
        <v>11.49</v>
      </c>
      <c r="I166" s="43">
        <v>2.41</v>
      </c>
      <c r="J166" s="42">
        <v>45398</v>
      </c>
      <c r="K166" s="40" t="s">
        <v>42</v>
      </c>
      <c r="L166" s="40">
        <v>2</v>
      </c>
      <c r="M166" s="41"/>
      <c r="N166" s="41"/>
      <c r="O166" s="41"/>
      <c r="P166" s="40" t="s">
        <v>922</v>
      </c>
      <c r="Q166" s="37" t="s">
        <v>2798</v>
      </c>
      <c r="R166" s="38" t="s">
        <v>44</v>
      </c>
      <c r="S166" s="41"/>
      <c r="T166" s="40" t="s">
        <v>4997</v>
      </c>
      <c r="U166" s="39">
        <v>13.9</v>
      </c>
      <c r="V166" s="38" t="s">
        <v>46</v>
      </c>
      <c r="W166" s="37" t="s">
        <v>104</v>
      </c>
      <c r="Y166" s="36" t="s">
        <v>5000</v>
      </c>
    </row>
    <row r="167" spans="2:25" s="31" customFormat="1" ht="15.95" customHeight="1" x14ac:dyDescent="0.4">
      <c r="B167" s="37" t="s">
        <v>4999</v>
      </c>
      <c r="C167" s="40" t="s">
        <v>64</v>
      </c>
      <c r="D167" s="45" t="s">
        <v>4998</v>
      </c>
      <c r="E167" s="43">
        <v>0.1</v>
      </c>
      <c r="F167" s="43">
        <v>102.79</v>
      </c>
      <c r="G167" s="43">
        <v>21.585900000000002</v>
      </c>
      <c r="H167" s="44">
        <v>102.79</v>
      </c>
      <c r="I167" s="43">
        <v>21.59</v>
      </c>
      <c r="J167" s="42">
        <v>45398</v>
      </c>
      <c r="K167" s="40" t="s">
        <v>42</v>
      </c>
      <c r="L167" s="40">
        <v>2</v>
      </c>
      <c r="M167" s="41"/>
      <c r="N167" s="41"/>
      <c r="O167" s="41"/>
      <c r="P167" s="40" t="s">
        <v>922</v>
      </c>
      <c r="Q167" s="37" t="s">
        <v>2798</v>
      </c>
      <c r="R167" s="38" t="s">
        <v>44</v>
      </c>
      <c r="S167" s="41"/>
      <c r="T167" s="40" t="s">
        <v>4997</v>
      </c>
      <c r="U167" s="39">
        <v>124.38</v>
      </c>
      <c r="V167" s="38" t="s">
        <v>46</v>
      </c>
      <c r="W167" s="37" t="s">
        <v>104</v>
      </c>
      <c r="Y167" s="36" t="s">
        <v>4996</v>
      </c>
    </row>
    <row r="168" spans="2:25" s="31" customFormat="1" ht="15.95" customHeight="1" x14ac:dyDescent="0.4">
      <c r="B168" s="37" t="s">
        <v>4995</v>
      </c>
      <c r="C168" s="40" t="s">
        <v>40</v>
      </c>
      <c r="D168" s="45" t="s">
        <v>4994</v>
      </c>
      <c r="E168" s="43">
        <v>1</v>
      </c>
      <c r="F168" s="43">
        <v>1289.0899999999999</v>
      </c>
      <c r="G168" s="43">
        <v>270.70889999999997</v>
      </c>
      <c r="H168" s="44">
        <v>1289.0899999999999</v>
      </c>
      <c r="I168" s="43">
        <v>128.91</v>
      </c>
      <c r="J168" s="42">
        <v>45398</v>
      </c>
      <c r="K168" s="40" t="s">
        <v>42</v>
      </c>
      <c r="L168" s="40">
        <v>2</v>
      </c>
      <c r="M168" s="41"/>
      <c r="N168" s="41"/>
      <c r="O168" s="41"/>
      <c r="P168" s="40" t="s">
        <v>2479</v>
      </c>
      <c r="Q168" s="37" t="s">
        <v>2478</v>
      </c>
      <c r="R168" s="38" t="s">
        <v>44</v>
      </c>
      <c r="S168" s="41"/>
      <c r="T168" s="40" t="s">
        <v>4993</v>
      </c>
      <c r="U168" s="39">
        <v>1418</v>
      </c>
      <c r="V168" s="38" t="s">
        <v>46</v>
      </c>
      <c r="W168" s="37" t="s">
        <v>104</v>
      </c>
      <c r="Y168" s="36" t="s">
        <v>4992</v>
      </c>
    </row>
    <row r="169" spans="2:25" s="31" customFormat="1" ht="15.95" customHeight="1" x14ac:dyDescent="0.4">
      <c r="B169" s="37" t="s">
        <v>4991</v>
      </c>
      <c r="C169" s="40" t="s">
        <v>64</v>
      </c>
      <c r="D169" s="45" t="s">
        <v>4990</v>
      </c>
      <c r="E169" s="43">
        <v>1</v>
      </c>
      <c r="F169" s="43">
        <v>197.85</v>
      </c>
      <c r="G169" s="43">
        <v>41.548499999999997</v>
      </c>
      <c r="H169" s="44">
        <v>197.85</v>
      </c>
      <c r="I169" s="43">
        <v>41.55</v>
      </c>
      <c r="J169" s="42">
        <v>45398</v>
      </c>
      <c r="K169" s="40" t="s">
        <v>42</v>
      </c>
      <c r="L169" s="40">
        <v>2</v>
      </c>
      <c r="M169" s="41"/>
      <c r="N169" s="41"/>
      <c r="O169" s="41"/>
      <c r="P169" s="40" t="s">
        <v>1419</v>
      </c>
      <c r="Q169" s="37" t="s">
        <v>1420</v>
      </c>
      <c r="R169" s="38" t="s">
        <v>44</v>
      </c>
      <c r="S169" s="41"/>
      <c r="T169" s="40" t="s">
        <v>1429</v>
      </c>
      <c r="U169" s="39">
        <v>239.4</v>
      </c>
      <c r="V169" s="38" t="s">
        <v>46</v>
      </c>
      <c r="W169" s="37" t="s">
        <v>104</v>
      </c>
      <c r="Y169" s="36" t="s">
        <v>4989</v>
      </c>
    </row>
    <row r="170" spans="2:25" s="31" customFormat="1" ht="15.95" customHeight="1" x14ac:dyDescent="0.4">
      <c r="B170" s="37" t="s">
        <v>4988</v>
      </c>
      <c r="C170" s="40" t="s">
        <v>40</v>
      </c>
      <c r="D170" s="45" t="s">
        <v>4987</v>
      </c>
      <c r="E170" s="43">
        <v>12</v>
      </c>
      <c r="F170" s="43">
        <v>2000</v>
      </c>
      <c r="G170" s="43">
        <v>420</v>
      </c>
      <c r="H170" s="44">
        <v>2000</v>
      </c>
      <c r="I170" s="43">
        <v>420</v>
      </c>
      <c r="J170" s="42">
        <v>45398</v>
      </c>
      <c r="K170" s="40" t="s">
        <v>42</v>
      </c>
      <c r="L170" s="40">
        <v>2</v>
      </c>
      <c r="M170" s="41"/>
      <c r="N170" s="41"/>
      <c r="O170" s="41"/>
      <c r="P170" s="40" t="s">
        <v>4986</v>
      </c>
      <c r="Q170" s="37" t="s">
        <v>4985</v>
      </c>
      <c r="R170" s="38" t="s">
        <v>44</v>
      </c>
      <c r="S170" s="41"/>
      <c r="T170" s="40" t="s">
        <v>1279</v>
      </c>
      <c r="U170" s="39">
        <v>2420</v>
      </c>
      <c r="V170" s="38" t="s">
        <v>46</v>
      </c>
      <c r="W170" s="37" t="s">
        <v>204</v>
      </c>
      <c r="Y170" s="36" t="s">
        <v>4984</v>
      </c>
    </row>
    <row r="171" spans="2:25" s="31" customFormat="1" ht="15.95" customHeight="1" x14ac:dyDescent="0.4">
      <c r="B171" s="37" t="s">
        <v>4983</v>
      </c>
      <c r="C171" s="40" t="s">
        <v>64</v>
      </c>
      <c r="D171" s="45" t="s">
        <v>4982</v>
      </c>
      <c r="E171" s="43">
        <v>0.1</v>
      </c>
      <c r="F171" s="43">
        <v>6.58</v>
      </c>
      <c r="G171" s="43">
        <v>1.3818000000000001</v>
      </c>
      <c r="H171" s="44">
        <v>6.58</v>
      </c>
      <c r="I171" s="43">
        <v>1.38</v>
      </c>
      <c r="J171" s="42">
        <v>45398</v>
      </c>
      <c r="K171" s="40" t="s">
        <v>42</v>
      </c>
      <c r="L171" s="40">
        <v>2</v>
      </c>
      <c r="M171" s="41"/>
      <c r="N171" s="41"/>
      <c r="O171" s="41"/>
      <c r="P171" s="40" t="s">
        <v>1993</v>
      </c>
      <c r="Q171" s="37" t="s">
        <v>4216</v>
      </c>
      <c r="R171" s="38" t="s">
        <v>44</v>
      </c>
      <c r="S171" s="41"/>
      <c r="T171" s="40" t="s">
        <v>2270</v>
      </c>
      <c r="U171" s="39">
        <v>7.96</v>
      </c>
      <c r="V171" s="38" t="s">
        <v>46</v>
      </c>
      <c r="W171" s="37" t="s">
        <v>104</v>
      </c>
      <c r="Y171" s="36" t="s">
        <v>4981</v>
      </c>
    </row>
    <row r="172" spans="2:25" s="31" customFormat="1" ht="15.95" customHeight="1" x14ac:dyDescent="0.4">
      <c r="B172" s="37" t="s">
        <v>4980</v>
      </c>
      <c r="C172" s="40" t="s">
        <v>64</v>
      </c>
      <c r="D172" s="45" t="s">
        <v>4979</v>
      </c>
      <c r="E172" s="43">
        <v>0.1</v>
      </c>
      <c r="F172" s="43">
        <v>45</v>
      </c>
      <c r="G172" s="43">
        <v>9.4499999999999993</v>
      </c>
      <c r="H172" s="44">
        <v>45</v>
      </c>
      <c r="I172" s="43">
        <v>9.4499999999999993</v>
      </c>
      <c r="J172" s="42">
        <v>45398</v>
      </c>
      <c r="K172" s="40" t="s">
        <v>42</v>
      </c>
      <c r="L172" s="40">
        <v>2</v>
      </c>
      <c r="M172" s="41"/>
      <c r="N172" s="41"/>
      <c r="O172" s="41"/>
      <c r="P172" s="40" t="s">
        <v>1032</v>
      </c>
      <c r="Q172" s="37" t="s">
        <v>3107</v>
      </c>
      <c r="R172" s="38" t="s">
        <v>44</v>
      </c>
      <c r="S172" s="41"/>
      <c r="T172" s="40" t="s">
        <v>4978</v>
      </c>
      <c r="U172" s="39">
        <v>54.45</v>
      </c>
      <c r="V172" s="38" t="s">
        <v>46</v>
      </c>
      <c r="W172" s="37" t="s">
        <v>78</v>
      </c>
      <c r="Y172" s="36" t="s">
        <v>4977</v>
      </c>
    </row>
    <row r="173" spans="2:25" s="31" customFormat="1" ht="15.95" customHeight="1" x14ac:dyDescent="0.4">
      <c r="B173" s="37" t="s">
        <v>4976</v>
      </c>
      <c r="C173" s="40" t="s">
        <v>64</v>
      </c>
      <c r="D173" s="45" t="s">
        <v>4975</v>
      </c>
      <c r="E173" s="43">
        <v>1</v>
      </c>
      <c r="F173" s="43">
        <v>4.46</v>
      </c>
      <c r="G173" s="43">
        <v>0.93659999999999999</v>
      </c>
      <c r="H173" s="44">
        <v>4.4800000000000004</v>
      </c>
      <c r="I173" s="43">
        <v>0.94</v>
      </c>
      <c r="J173" s="42">
        <v>45398</v>
      </c>
      <c r="K173" s="40" t="s">
        <v>42</v>
      </c>
      <c r="L173" s="40">
        <v>2</v>
      </c>
      <c r="M173" s="41"/>
      <c r="N173" s="41"/>
      <c r="O173" s="41"/>
      <c r="P173" s="40" t="s">
        <v>331</v>
      </c>
      <c r="Q173" s="37" t="s">
        <v>3099</v>
      </c>
      <c r="R173" s="38" t="s">
        <v>44</v>
      </c>
      <c r="S173" s="41"/>
      <c r="T173" s="40" t="s">
        <v>333</v>
      </c>
      <c r="U173" s="39">
        <v>5.42</v>
      </c>
      <c r="V173" s="38" t="s">
        <v>46</v>
      </c>
      <c r="W173" s="37" t="s">
        <v>104</v>
      </c>
      <c r="Y173" s="36" t="s">
        <v>4974</v>
      </c>
    </row>
    <row r="174" spans="2:25" s="31" customFormat="1" ht="15.95" customHeight="1" x14ac:dyDescent="0.4">
      <c r="B174" s="37" t="s">
        <v>4973</v>
      </c>
      <c r="C174" s="40" t="s">
        <v>64</v>
      </c>
      <c r="D174" s="45" t="s">
        <v>4972</v>
      </c>
      <c r="E174" s="43">
        <v>1</v>
      </c>
      <c r="F174" s="43">
        <v>46.71</v>
      </c>
      <c r="G174" s="43">
        <v>9.809099999999999</v>
      </c>
      <c r="H174" s="44">
        <v>46.71</v>
      </c>
      <c r="I174" s="43">
        <v>9.81</v>
      </c>
      <c r="J174" s="42">
        <v>45398</v>
      </c>
      <c r="K174" s="40" t="s">
        <v>42</v>
      </c>
      <c r="L174" s="40">
        <v>2</v>
      </c>
      <c r="M174" s="41"/>
      <c r="N174" s="41"/>
      <c r="O174" s="41"/>
      <c r="P174" s="40" t="s">
        <v>2078</v>
      </c>
      <c r="Q174" s="37" t="s">
        <v>4917</v>
      </c>
      <c r="R174" s="38" t="s">
        <v>44</v>
      </c>
      <c r="S174" s="41"/>
      <c r="T174" s="40" t="s">
        <v>214</v>
      </c>
      <c r="U174" s="39">
        <v>56.52</v>
      </c>
      <c r="V174" s="38" t="s">
        <v>46</v>
      </c>
      <c r="W174" s="37" t="s">
        <v>68</v>
      </c>
      <c r="Y174" s="36" t="s">
        <v>4971</v>
      </c>
    </row>
    <row r="175" spans="2:25" s="31" customFormat="1" ht="15.95" customHeight="1" x14ac:dyDescent="0.4">
      <c r="B175" s="37" t="s">
        <v>4970</v>
      </c>
      <c r="C175" s="40" t="s">
        <v>40</v>
      </c>
      <c r="D175" s="45" t="s">
        <v>4969</v>
      </c>
      <c r="E175" s="43">
        <v>0.1</v>
      </c>
      <c r="F175" s="43">
        <v>150</v>
      </c>
      <c r="G175" s="43">
        <v>31.5</v>
      </c>
      <c r="H175" s="44">
        <v>150</v>
      </c>
      <c r="I175" s="43">
        <v>31.5</v>
      </c>
      <c r="J175" s="42">
        <v>45398</v>
      </c>
      <c r="K175" s="40" t="s">
        <v>42</v>
      </c>
      <c r="L175" s="40">
        <v>2</v>
      </c>
      <c r="M175" s="41"/>
      <c r="N175" s="41"/>
      <c r="O175" s="41"/>
      <c r="P175" s="40" t="s">
        <v>815</v>
      </c>
      <c r="Q175" s="37" t="s">
        <v>3743</v>
      </c>
      <c r="R175" s="38" t="s">
        <v>44</v>
      </c>
      <c r="S175" s="41"/>
      <c r="T175" s="40" t="s">
        <v>4913</v>
      </c>
      <c r="U175" s="39">
        <v>181.5</v>
      </c>
      <c r="V175" s="38" t="s">
        <v>46</v>
      </c>
      <c r="W175" s="37" t="s">
        <v>104</v>
      </c>
      <c r="Y175" s="36" t="s">
        <v>4968</v>
      </c>
    </row>
    <row r="176" spans="2:25" s="31" customFormat="1" ht="15.95" customHeight="1" x14ac:dyDescent="0.4">
      <c r="B176" s="37" t="s">
        <v>4967</v>
      </c>
      <c r="C176" s="40" t="s">
        <v>40</v>
      </c>
      <c r="D176" s="45" t="s">
        <v>4966</v>
      </c>
      <c r="E176" s="43">
        <v>1</v>
      </c>
      <c r="F176" s="43">
        <v>45.63</v>
      </c>
      <c r="G176" s="43">
        <v>9.5823</v>
      </c>
      <c r="H176" s="44">
        <v>45.63</v>
      </c>
      <c r="I176" s="43">
        <v>9.58</v>
      </c>
      <c r="J176" s="42">
        <v>45398</v>
      </c>
      <c r="K176" s="40" t="s">
        <v>42</v>
      </c>
      <c r="L176" s="40">
        <v>2</v>
      </c>
      <c r="M176" s="41"/>
      <c r="N176" s="41"/>
      <c r="O176" s="41"/>
      <c r="P176" s="40" t="s">
        <v>1931</v>
      </c>
      <c r="Q176" s="37" t="s">
        <v>1928</v>
      </c>
      <c r="R176" s="38" t="s">
        <v>44</v>
      </c>
      <c r="S176" s="41"/>
      <c r="T176" s="40" t="s">
        <v>559</v>
      </c>
      <c r="U176" s="39">
        <v>55.21</v>
      </c>
      <c r="V176" s="38" t="s">
        <v>46</v>
      </c>
      <c r="W176" s="37" t="s">
        <v>104</v>
      </c>
      <c r="Y176" s="36" t="s">
        <v>4965</v>
      </c>
    </row>
    <row r="177" spans="2:25" s="31" customFormat="1" ht="15.95" customHeight="1" x14ac:dyDescent="0.4">
      <c r="B177" s="37" t="s">
        <v>4964</v>
      </c>
      <c r="C177" s="40" t="s">
        <v>40</v>
      </c>
      <c r="D177" s="45" t="s">
        <v>4963</v>
      </c>
      <c r="E177" s="43">
        <v>5</v>
      </c>
      <c r="F177" s="43">
        <v>11922.31</v>
      </c>
      <c r="G177" s="43">
        <v>2503.6850999999997</v>
      </c>
      <c r="H177" s="44">
        <v>11922.31</v>
      </c>
      <c r="I177" s="43">
        <v>1192.23</v>
      </c>
      <c r="J177" s="42">
        <v>45398</v>
      </c>
      <c r="K177" s="40" t="s">
        <v>42</v>
      </c>
      <c r="L177" s="40">
        <v>2</v>
      </c>
      <c r="M177" s="41"/>
      <c r="N177" s="41"/>
      <c r="O177" s="41"/>
      <c r="P177" s="40" t="s">
        <v>4905</v>
      </c>
      <c r="Q177" s="37" t="s">
        <v>4962</v>
      </c>
      <c r="R177" s="38" t="s">
        <v>44</v>
      </c>
      <c r="S177" s="41"/>
      <c r="T177" s="40" t="s">
        <v>4961</v>
      </c>
      <c r="U177" s="39">
        <v>13114.54</v>
      </c>
      <c r="V177" s="38" t="s">
        <v>46</v>
      </c>
      <c r="W177" s="37" t="s">
        <v>104</v>
      </c>
      <c r="Y177" s="36" t="s">
        <v>4960</v>
      </c>
    </row>
    <row r="178" spans="2:25" s="31" customFormat="1" ht="15.95" customHeight="1" x14ac:dyDescent="0.4">
      <c r="B178" s="37" t="s">
        <v>4959</v>
      </c>
      <c r="C178" s="40" t="s">
        <v>64</v>
      </c>
      <c r="D178" s="45" t="s">
        <v>4958</v>
      </c>
      <c r="E178" s="43">
        <v>1</v>
      </c>
      <c r="F178" s="43">
        <v>385</v>
      </c>
      <c r="G178" s="43">
        <v>80.849999999999994</v>
      </c>
      <c r="H178" s="44">
        <v>385</v>
      </c>
      <c r="I178" s="43">
        <v>15.4</v>
      </c>
      <c r="J178" s="42">
        <v>45399</v>
      </c>
      <c r="K178" s="40" t="s">
        <v>42</v>
      </c>
      <c r="L178" s="40">
        <v>2</v>
      </c>
      <c r="M178" s="41"/>
      <c r="N178" s="41"/>
      <c r="O178" s="41"/>
      <c r="P178" s="38" t="s">
        <v>4957</v>
      </c>
      <c r="Q178" s="37" t="s">
        <v>4956</v>
      </c>
      <c r="R178" s="38" t="s">
        <v>44</v>
      </c>
      <c r="S178" s="41"/>
      <c r="T178" s="40" t="s">
        <v>227</v>
      </c>
      <c r="U178" s="39">
        <v>400.4</v>
      </c>
      <c r="V178" s="38" t="s">
        <v>46</v>
      </c>
      <c r="W178" s="37" t="s">
        <v>204</v>
      </c>
      <c r="Y178" s="36" t="s">
        <v>4955</v>
      </c>
    </row>
    <row r="179" spans="2:25" s="31" customFormat="1" ht="15.95" customHeight="1" x14ac:dyDescent="0.4">
      <c r="B179" s="37" t="s">
        <v>4954</v>
      </c>
      <c r="C179" s="40" t="s">
        <v>64</v>
      </c>
      <c r="D179" s="45" t="s">
        <v>4953</v>
      </c>
      <c r="E179" s="43">
        <v>1</v>
      </c>
      <c r="F179" s="43">
        <v>5.13</v>
      </c>
      <c r="G179" s="43">
        <v>1.0773000000000001</v>
      </c>
      <c r="H179" s="44">
        <v>5.13</v>
      </c>
      <c r="I179" s="43">
        <v>1.08</v>
      </c>
      <c r="J179" s="42">
        <v>45400</v>
      </c>
      <c r="K179" s="40" t="s">
        <v>42</v>
      </c>
      <c r="L179" s="40">
        <v>2</v>
      </c>
      <c r="M179" s="41"/>
      <c r="N179" s="41"/>
      <c r="O179" s="41"/>
      <c r="P179" s="40" t="s">
        <v>1107</v>
      </c>
      <c r="Q179" s="37" t="s">
        <v>2353</v>
      </c>
      <c r="R179" s="38" t="s">
        <v>44</v>
      </c>
      <c r="S179" s="41"/>
      <c r="T179" s="40" t="s">
        <v>4952</v>
      </c>
      <c r="U179" s="39">
        <v>6.21</v>
      </c>
      <c r="V179" s="38" t="s">
        <v>46</v>
      </c>
      <c r="W179" s="37" t="s">
        <v>68</v>
      </c>
      <c r="Y179" s="36" t="s">
        <v>4951</v>
      </c>
    </row>
    <row r="180" spans="2:25" s="31" customFormat="1" ht="15.95" customHeight="1" x14ac:dyDescent="0.4">
      <c r="B180" s="37" t="s">
        <v>4950</v>
      </c>
      <c r="C180" s="40" t="s">
        <v>64</v>
      </c>
      <c r="D180" s="45" t="s">
        <v>4949</v>
      </c>
      <c r="E180" s="43">
        <v>1</v>
      </c>
      <c r="F180" s="43">
        <v>14.4</v>
      </c>
      <c r="G180" s="43">
        <v>3.0240000000000005</v>
      </c>
      <c r="H180" s="44">
        <v>14.4</v>
      </c>
      <c r="I180" s="43">
        <v>3.02</v>
      </c>
      <c r="J180" s="42">
        <v>45400</v>
      </c>
      <c r="K180" s="40" t="s">
        <v>42</v>
      </c>
      <c r="L180" s="40">
        <v>2</v>
      </c>
      <c r="M180" s="41"/>
      <c r="N180" s="41"/>
      <c r="O180" s="41"/>
      <c r="P180" s="40" t="s">
        <v>1107</v>
      </c>
      <c r="Q180" s="37" t="s">
        <v>2353</v>
      </c>
      <c r="R180" s="38" t="s">
        <v>44</v>
      </c>
      <c r="S180" s="41"/>
      <c r="T180" s="40" t="s">
        <v>214</v>
      </c>
      <c r="U180" s="39">
        <v>17.420000000000002</v>
      </c>
      <c r="V180" s="38" t="s">
        <v>46</v>
      </c>
      <c r="W180" s="37" t="s">
        <v>68</v>
      </c>
      <c r="Y180" s="36" t="s">
        <v>4948</v>
      </c>
    </row>
    <row r="181" spans="2:25" s="31" customFormat="1" ht="15.95" customHeight="1" x14ac:dyDescent="0.4">
      <c r="B181" s="37" t="s">
        <v>4947</v>
      </c>
      <c r="C181" s="40" t="s">
        <v>64</v>
      </c>
      <c r="D181" s="45" t="s">
        <v>4946</v>
      </c>
      <c r="E181" s="43">
        <v>0.2</v>
      </c>
      <c r="F181" s="43">
        <v>99.63</v>
      </c>
      <c r="G181" s="43">
        <v>20.9223</v>
      </c>
      <c r="H181" s="44">
        <v>99.63</v>
      </c>
      <c r="I181" s="43">
        <v>20.92</v>
      </c>
      <c r="J181" s="42">
        <v>45400</v>
      </c>
      <c r="K181" s="40" t="s">
        <v>42</v>
      </c>
      <c r="L181" s="40">
        <v>2</v>
      </c>
      <c r="M181" s="41"/>
      <c r="N181" s="41"/>
      <c r="O181" s="41"/>
      <c r="P181" s="40" t="s">
        <v>903</v>
      </c>
      <c r="Q181" s="37" t="s">
        <v>904</v>
      </c>
      <c r="R181" s="38" t="s">
        <v>44</v>
      </c>
      <c r="S181" s="41"/>
      <c r="T181" s="40" t="s">
        <v>67</v>
      </c>
      <c r="U181" s="39">
        <v>120.55</v>
      </c>
      <c r="V181" s="38" t="s">
        <v>46</v>
      </c>
      <c r="W181" s="37" t="s">
        <v>62</v>
      </c>
      <c r="Y181" s="36" t="s">
        <v>4945</v>
      </c>
    </row>
    <row r="182" spans="2:25" s="31" customFormat="1" ht="15.95" customHeight="1" x14ac:dyDescent="0.4">
      <c r="B182" s="37" t="s">
        <v>4944</v>
      </c>
      <c r="C182" s="40" t="s">
        <v>64</v>
      </c>
      <c r="D182" s="45" t="s">
        <v>4943</v>
      </c>
      <c r="E182" s="43">
        <v>0.2</v>
      </c>
      <c r="F182" s="43">
        <v>7.5</v>
      </c>
      <c r="G182" s="43">
        <v>1.575</v>
      </c>
      <c r="H182" s="44">
        <v>7.5</v>
      </c>
      <c r="I182" s="43">
        <v>1.58</v>
      </c>
      <c r="J182" s="42">
        <v>45400</v>
      </c>
      <c r="K182" s="40" t="s">
        <v>42</v>
      </c>
      <c r="L182" s="40">
        <v>2</v>
      </c>
      <c r="M182" s="41"/>
      <c r="N182" s="41"/>
      <c r="O182" s="41"/>
      <c r="P182" s="40" t="s">
        <v>1308</v>
      </c>
      <c r="Q182" s="37" t="s">
        <v>4534</v>
      </c>
      <c r="R182" s="38" t="s">
        <v>44</v>
      </c>
      <c r="S182" s="41"/>
      <c r="T182" s="40" t="s">
        <v>4942</v>
      </c>
      <c r="U182" s="39">
        <v>9.08</v>
      </c>
      <c r="V182" s="38" t="s">
        <v>46</v>
      </c>
      <c r="W182" s="37" t="s">
        <v>62</v>
      </c>
      <c r="Y182" s="36" t="s">
        <v>4941</v>
      </c>
    </row>
    <row r="183" spans="2:25" s="31" customFormat="1" ht="15.95" customHeight="1" x14ac:dyDescent="0.4">
      <c r="B183" s="37" t="s">
        <v>4940</v>
      </c>
      <c r="C183" s="40" t="s">
        <v>64</v>
      </c>
      <c r="D183" s="45" t="s">
        <v>4939</v>
      </c>
      <c r="E183" s="43">
        <v>0.2</v>
      </c>
      <c r="F183" s="43">
        <v>215.96</v>
      </c>
      <c r="G183" s="43">
        <v>45.351599999999998</v>
      </c>
      <c r="H183" s="44">
        <v>215.96</v>
      </c>
      <c r="I183" s="43">
        <v>45.35</v>
      </c>
      <c r="J183" s="42">
        <v>45400</v>
      </c>
      <c r="K183" s="40" t="s">
        <v>42</v>
      </c>
      <c r="L183" s="40">
        <v>2</v>
      </c>
      <c r="M183" s="41"/>
      <c r="N183" s="41"/>
      <c r="O183" s="41"/>
      <c r="P183" s="40" t="s">
        <v>1308</v>
      </c>
      <c r="Q183" s="37" t="s">
        <v>4534</v>
      </c>
      <c r="R183" s="38" t="s">
        <v>44</v>
      </c>
      <c r="S183" s="41"/>
      <c r="T183" s="40" t="s">
        <v>67</v>
      </c>
      <c r="U183" s="39">
        <v>261.31</v>
      </c>
      <c r="V183" s="38" t="s">
        <v>46</v>
      </c>
      <c r="W183" s="37" t="s">
        <v>62</v>
      </c>
      <c r="Y183" s="36" t="s">
        <v>4938</v>
      </c>
    </row>
    <row r="184" spans="2:25" s="31" customFormat="1" ht="15.95" customHeight="1" x14ac:dyDescent="0.4">
      <c r="B184" s="37" t="s">
        <v>4937</v>
      </c>
      <c r="C184" s="40" t="s">
        <v>64</v>
      </c>
      <c r="D184" s="45" t="s">
        <v>4936</v>
      </c>
      <c r="E184" s="43">
        <v>0.2</v>
      </c>
      <c r="F184" s="43">
        <v>800</v>
      </c>
      <c r="G184" s="43">
        <v>168</v>
      </c>
      <c r="H184" s="44">
        <v>800</v>
      </c>
      <c r="I184" s="43">
        <v>168</v>
      </c>
      <c r="J184" s="42">
        <v>45400</v>
      </c>
      <c r="K184" s="40" t="s">
        <v>42</v>
      </c>
      <c r="L184" s="40">
        <v>2</v>
      </c>
      <c r="M184" s="41"/>
      <c r="N184" s="41"/>
      <c r="O184" s="41"/>
      <c r="P184" s="40" t="s">
        <v>1308</v>
      </c>
      <c r="Q184" s="37" t="s">
        <v>4534</v>
      </c>
      <c r="R184" s="38" t="s">
        <v>44</v>
      </c>
      <c r="S184" s="41"/>
      <c r="T184" s="40" t="s">
        <v>4935</v>
      </c>
      <c r="U184" s="39">
        <v>968</v>
      </c>
      <c r="V184" s="38" t="s">
        <v>46</v>
      </c>
      <c r="W184" s="37" t="s">
        <v>62</v>
      </c>
      <c r="Y184" s="36" t="s">
        <v>4934</v>
      </c>
    </row>
    <row r="185" spans="2:25" s="31" customFormat="1" ht="15.95" customHeight="1" x14ac:dyDescent="0.4">
      <c r="B185" s="37" t="s">
        <v>4933</v>
      </c>
      <c r="C185" s="40" t="s">
        <v>40</v>
      </c>
      <c r="D185" s="45" t="s">
        <v>4932</v>
      </c>
      <c r="E185" s="43">
        <v>1</v>
      </c>
      <c r="F185" s="43">
        <v>134.63999999999999</v>
      </c>
      <c r="G185" s="43">
        <v>28.274399999999996</v>
      </c>
      <c r="H185" s="44">
        <v>134.63999999999999</v>
      </c>
      <c r="I185" s="43">
        <v>28.27</v>
      </c>
      <c r="J185" s="42">
        <v>45400</v>
      </c>
      <c r="K185" s="40" t="s">
        <v>42</v>
      </c>
      <c r="L185" s="40">
        <v>2</v>
      </c>
      <c r="M185" s="41"/>
      <c r="N185" s="41"/>
      <c r="O185" s="41"/>
      <c r="P185" s="40" t="s">
        <v>718</v>
      </c>
      <c r="Q185" s="37" t="s">
        <v>4345</v>
      </c>
      <c r="R185" s="38" t="s">
        <v>44</v>
      </c>
      <c r="S185" s="41"/>
      <c r="T185" s="40" t="s">
        <v>559</v>
      </c>
      <c r="U185" s="39">
        <v>162.91</v>
      </c>
      <c r="V185" s="38" t="s">
        <v>46</v>
      </c>
      <c r="W185" s="37" t="s">
        <v>68</v>
      </c>
      <c r="Y185" s="36" t="s">
        <v>4931</v>
      </c>
    </row>
    <row r="186" spans="2:25" s="31" customFormat="1" ht="15.95" customHeight="1" x14ac:dyDescent="0.4">
      <c r="B186" s="37" t="s">
        <v>4930</v>
      </c>
      <c r="C186" s="40" t="s">
        <v>40</v>
      </c>
      <c r="D186" s="45" t="s">
        <v>4929</v>
      </c>
      <c r="E186" s="43">
        <v>0.2</v>
      </c>
      <c r="F186" s="43">
        <v>172.61</v>
      </c>
      <c r="G186" s="43">
        <v>36.248100000000001</v>
      </c>
      <c r="H186" s="44">
        <v>172.61</v>
      </c>
      <c r="I186" s="43">
        <v>36.25</v>
      </c>
      <c r="J186" s="42">
        <v>45400</v>
      </c>
      <c r="K186" s="40" t="s">
        <v>42</v>
      </c>
      <c r="L186" s="40">
        <v>2</v>
      </c>
      <c r="M186" s="41"/>
      <c r="N186" s="41"/>
      <c r="O186" s="41"/>
      <c r="P186" s="40" t="s">
        <v>718</v>
      </c>
      <c r="Q186" s="37" t="s">
        <v>4345</v>
      </c>
      <c r="R186" s="38" t="s">
        <v>44</v>
      </c>
      <c r="S186" s="41"/>
      <c r="T186" s="40" t="s">
        <v>530</v>
      </c>
      <c r="U186" s="39">
        <v>208.86</v>
      </c>
      <c r="V186" s="38" t="s">
        <v>46</v>
      </c>
      <c r="W186" s="37" t="s">
        <v>62</v>
      </c>
      <c r="Y186" s="36" t="s">
        <v>4928</v>
      </c>
    </row>
    <row r="187" spans="2:25" s="31" customFormat="1" ht="15.95" customHeight="1" x14ac:dyDescent="0.4">
      <c r="B187" s="37" t="s">
        <v>4927</v>
      </c>
      <c r="C187" s="40" t="s">
        <v>64</v>
      </c>
      <c r="D187" s="45" t="s">
        <v>4926</v>
      </c>
      <c r="E187" s="43">
        <v>0.2</v>
      </c>
      <c r="F187" s="43">
        <v>55.22</v>
      </c>
      <c r="G187" s="43">
        <v>11.5962</v>
      </c>
      <c r="H187" s="44">
        <v>55.22</v>
      </c>
      <c r="I187" s="43">
        <v>11.6</v>
      </c>
      <c r="J187" s="42">
        <v>45400</v>
      </c>
      <c r="K187" s="40" t="s">
        <v>42</v>
      </c>
      <c r="L187" s="40">
        <v>2</v>
      </c>
      <c r="M187" s="41"/>
      <c r="N187" s="41"/>
      <c r="O187" s="41"/>
      <c r="P187" s="40" t="s">
        <v>1581</v>
      </c>
      <c r="Q187" s="37" t="s">
        <v>1588</v>
      </c>
      <c r="R187" s="38" t="s">
        <v>44</v>
      </c>
      <c r="S187" s="41"/>
      <c r="T187" s="40" t="s">
        <v>2918</v>
      </c>
      <c r="U187" s="39">
        <v>66.819999999999993</v>
      </c>
      <c r="V187" s="38" t="s">
        <v>46</v>
      </c>
      <c r="W187" s="37" t="s">
        <v>62</v>
      </c>
      <c r="Y187" s="36" t="s">
        <v>4925</v>
      </c>
    </row>
    <row r="188" spans="2:25" s="31" customFormat="1" ht="15.95" customHeight="1" x14ac:dyDescent="0.4">
      <c r="B188" s="37" t="s">
        <v>4924</v>
      </c>
      <c r="C188" s="40" t="s">
        <v>64</v>
      </c>
      <c r="D188" s="45" t="s">
        <v>4923</v>
      </c>
      <c r="E188" s="43">
        <v>1</v>
      </c>
      <c r="F188" s="43">
        <v>136.44999999999999</v>
      </c>
      <c r="G188" s="43">
        <v>28.654499999999999</v>
      </c>
      <c r="H188" s="44">
        <v>136.44999999999999</v>
      </c>
      <c r="I188" s="43">
        <v>28.65</v>
      </c>
      <c r="J188" s="42">
        <v>45400</v>
      </c>
      <c r="K188" s="40" t="s">
        <v>42</v>
      </c>
      <c r="L188" s="40">
        <v>2</v>
      </c>
      <c r="M188" s="41"/>
      <c r="N188" s="41"/>
      <c r="O188" s="41"/>
      <c r="P188" s="40" t="s">
        <v>331</v>
      </c>
      <c r="Q188" s="37" t="s">
        <v>3099</v>
      </c>
      <c r="R188" s="38" t="s">
        <v>44</v>
      </c>
      <c r="S188" s="41"/>
      <c r="T188" s="40" t="s">
        <v>333</v>
      </c>
      <c r="U188" s="39">
        <v>165.1</v>
      </c>
      <c r="V188" s="38" t="s">
        <v>46</v>
      </c>
      <c r="W188" s="37" t="s">
        <v>68</v>
      </c>
      <c r="Y188" s="36" t="s">
        <v>4922</v>
      </c>
    </row>
    <row r="189" spans="2:25" s="31" customFormat="1" ht="15.95" customHeight="1" x14ac:dyDescent="0.4">
      <c r="B189" s="37" t="s">
        <v>4921</v>
      </c>
      <c r="C189" s="40" t="s">
        <v>64</v>
      </c>
      <c r="D189" s="45" t="s">
        <v>165</v>
      </c>
      <c r="E189" s="43">
        <v>0.5</v>
      </c>
      <c r="F189" s="43">
        <v>43.4</v>
      </c>
      <c r="G189" s="43">
        <v>9.113999999999999</v>
      </c>
      <c r="H189" s="44">
        <v>43.4</v>
      </c>
      <c r="I189" s="43">
        <v>9.11</v>
      </c>
      <c r="J189" s="42">
        <v>45400</v>
      </c>
      <c r="K189" s="40" t="s">
        <v>42</v>
      </c>
      <c r="L189" s="40">
        <v>2</v>
      </c>
      <c r="M189" s="41"/>
      <c r="N189" s="41"/>
      <c r="O189" s="41"/>
      <c r="P189" s="40" t="s">
        <v>152</v>
      </c>
      <c r="Q189" s="37" t="s">
        <v>153</v>
      </c>
      <c r="R189" s="38" t="s">
        <v>44</v>
      </c>
      <c r="S189" s="41"/>
      <c r="T189" s="40" t="s">
        <v>162</v>
      </c>
      <c r="U189" s="39">
        <v>52.51</v>
      </c>
      <c r="V189" s="38" t="s">
        <v>46</v>
      </c>
      <c r="W189" s="37" t="s">
        <v>62</v>
      </c>
      <c r="Y189" s="36" t="s">
        <v>4920</v>
      </c>
    </row>
    <row r="190" spans="2:25" s="31" customFormat="1" ht="15.95" customHeight="1" x14ac:dyDescent="0.4">
      <c r="B190" s="37" t="s">
        <v>4919</v>
      </c>
      <c r="C190" s="40" t="s">
        <v>64</v>
      </c>
      <c r="D190" s="45" t="s">
        <v>4918</v>
      </c>
      <c r="E190" s="43">
        <v>1</v>
      </c>
      <c r="F190" s="43">
        <v>56.4</v>
      </c>
      <c r="G190" s="43">
        <v>11.843999999999999</v>
      </c>
      <c r="H190" s="44">
        <v>56.4</v>
      </c>
      <c r="I190" s="43">
        <v>11.84</v>
      </c>
      <c r="J190" s="42">
        <v>45400</v>
      </c>
      <c r="K190" s="40" t="s">
        <v>42</v>
      </c>
      <c r="L190" s="40">
        <v>2</v>
      </c>
      <c r="M190" s="41"/>
      <c r="N190" s="41"/>
      <c r="O190" s="41"/>
      <c r="P190" s="40" t="s">
        <v>2078</v>
      </c>
      <c r="Q190" s="37" t="s">
        <v>4917</v>
      </c>
      <c r="R190" s="38" t="s">
        <v>44</v>
      </c>
      <c r="S190" s="41"/>
      <c r="T190" s="40" t="s">
        <v>2690</v>
      </c>
      <c r="U190" s="39">
        <v>68.239999999999995</v>
      </c>
      <c r="V190" s="38" t="s">
        <v>46</v>
      </c>
      <c r="W190" s="37" t="s">
        <v>68</v>
      </c>
      <c r="Y190" s="36" t="s">
        <v>4916</v>
      </c>
    </row>
    <row r="191" spans="2:25" s="31" customFormat="1" ht="15.95" customHeight="1" x14ac:dyDescent="0.4">
      <c r="B191" s="37" t="s">
        <v>4915</v>
      </c>
      <c r="C191" s="40" t="s">
        <v>40</v>
      </c>
      <c r="D191" s="45" t="s">
        <v>4914</v>
      </c>
      <c r="E191" s="43">
        <v>0.1</v>
      </c>
      <c r="F191" s="43">
        <v>150</v>
      </c>
      <c r="G191" s="43">
        <v>31.5</v>
      </c>
      <c r="H191" s="44">
        <v>150</v>
      </c>
      <c r="I191" s="43">
        <v>31.5</v>
      </c>
      <c r="J191" s="42">
        <v>45400</v>
      </c>
      <c r="K191" s="40" t="s">
        <v>42</v>
      </c>
      <c r="L191" s="40">
        <v>2</v>
      </c>
      <c r="M191" s="41"/>
      <c r="N191" s="41"/>
      <c r="O191" s="41"/>
      <c r="P191" s="40" t="s">
        <v>815</v>
      </c>
      <c r="Q191" s="37" t="s">
        <v>816</v>
      </c>
      <c r="R191" s="38" t="s">
        <v>44</v>
      </c>
      <c r="S191" s="41"/>
      <c r="T191" s="40" t="s">
        <v>4913</v>
      </c>
      <c r="U191" s="39">
        <v>181.5</v>
      </c>
      <c r="V191" s="38" t="s">
        <v>46</v>
      </c>
      <c r="W191" s="37" t="s">
        <v>104</v>
      </c>
      <c r="Y191" s="36" t="s">
        <v>4912</v>
      </c>
    </row>
    <row r="192" spans="2:25" s="31" customFormat="1" ht="15.95" customHeight="1" x14ac:dyDescent="0.4">
      <c r="B192" s="37" t="s">
        <v>4911</v>
      </c>
      <c r="C192" s="40" t="s">
        <v>40</v>
      </c>
      <c r="D192" s="45" t="s">
        <v>4910</v>
      </c>
      <c r="E192" s="43">
        <v>0.2</v>
      </c>
      <c r="F192" s="43">
        <v>2475</v>
      </c>
      <c r="G192" s="43">
        <v>519.75</v>
      </c>
      <c r="H192" s="44">
        <v>2345</v>
      </c>
      <c r="I192" s="43">
        <v>492.45</v>
      </c>
      <c r="J192" s="42">
        <v>45400</v>
      </c>
      <c r="K192" s="40" t="s">
        <v>42</v>
      </c>
      <c r="L192" s="40">
        <v>2</v>
      </c>
      <c r="M192" s="41"/>
      <c r="N192" s="41"/>
      <c r="O192" s="41"/>
      <c r="P192" s="40" t="s">
        <v>815</v>
      </c>
      <c r="Q192" s="37" t="s">
        <v>816</v>
      </c>
      <c r="R192" s="38" t="s">
        <v>44</v>
      </c>
      <c r="S192" s="41"/>
      <c r="T192" s="40" t="s">
        <v>4909</v>
      </c>
      <c r="U192" s="39">
        <v>2837.45</v>
      </c>
      <c r="V192" s="38" t="s">
        <v>46</v>
      </c>
      <c r="W192" s="37" t="s">
        <v>62</v>
      </c>
      <c r="Y192" s="36" t="s">
        <v>4908</v>
      </c>
    </row>
    <row r="193" spans="2:25" s="31" customFormat="1" ht="15.95" customHeight="1" x14ac:dyDescent="0.4">
      <c r="B193" s="37" t="s">
        <v>4907</v>
      </c>
      <c r="C193" s="40" t="s">
        <v>40</v>
      </c>
      <c r="D193" s="45" t="s">
        <v>4906</v>
      </c>
      <c r="E193" s="43">
        <v>12</v>
      </c>
      <c r="F193" s="43">
        <v>9310</v>
      </c>
      <c r="G193" s="43">
        <v>1955.1</v>
      </c>
      <c r="H193" s="44">
        <v>9310</v>
      </c>
      <c r="I193" s="43">
        <v>931</v>
      </c>
      <c r="J193" s="42">
        <v>45400</v>
      </c>
      <c r="K193" s="40" t="s">
        <v>42</v>
      </c>
      <c r="L193" s="40">
        <v>2</v>
      </c>
      <c r="M193" s="41"/>
      <c r="N193" s="41"/>
      <c r="O193" s="41"/>
      <c r="P193" s="40" t="s">
        <v>4905</v>
      </c>
      <c r="Q193" s="37" t="s">
        <v>4904</v>
      </c>
      <c r="R193" s="38" t="s">
        <v>44</v>
      </c>
      <c r="S193" s="41"/>
      <c r="T193" s="40" t="s">
        <v>460</v>
      </c>
      <c r="U193" s="39">
        <v>10241</v>
      </c>
      <c r="V193" s="38" t="s">
        <v>46</v>
      </c>
      <c r="W193" s="37" t="s">
        <v>104</v>
      </c>
      <c r="Y193" s="36" t="s">
        <v>4903</v>
      </c>
    </row>
    <row r="194" spans="2:25" s="31" customFormat="1" ht="15.95" customHeight="1" x14ac:dyDescent="0.4">
      <c r="B194" s="37" t="s">
        <v>4902</v>
      </c>
      <c r="C194" s="40" t="s">
        <v>64</v>
      </c>
      <c r="D194" s="45" t="s">
        <v>4901</v>
      </c>
      <c r="E194" s="43">
        <v>1</v>
      </c>
      <c r="F194" s="43">
        <v>23.11</v>
      </c>
      <c r="G194" s="43">
        <v>4.8531000000000004</v>
      </c>
      <c r="H194" s="44">
        <v>23.11</v>
      </c>
      <c r="I194" s="43">
        <v>4.8499999999999996</v>
      </c>
      <c r="J194" s="42">
        <v>45401</v>
      </c>
      <c r="K194" s="40" t="s">
        <v>42</v>
      </c>
      <c r="L194" s="40">
        <v>2</v>
      </c>
      <c r="M194" s="41"/>
      <c r="N194" s="41"/>
      <c r="O194" s="41"/>
      <c r="P194" s="40" t="s">
        <v>1107</v>
      </c>
      <c r="Q194" s="37" t="s">
        <v>2353</v>
      </c>
      <c r="R194" s="38" t="s">
        <v>44</v>
      </c>
      <c r="S194" s="41"/>
      <c r="T194" s="40" t="s">
        <v>214</v>
      </c>
      <c r="U194" s="39">
        <v>27.96</v>
      </c>
      <c r="V194" s="38" t="s">
        <v>46</v>
      </c>
      <c r="W194" s="37" t="s">
        <v>68</v>
      </c>
      <c r="Y194" s="36" t="s">
        <v>4900</v>
      </c>
    </row>
    <row r="195" spans="2:25" s="31" customFormat="1" ht="15.95" customHeight="1" x14ac:dyDescent="0.4">
      <c r="B195" s="37" t="s">
        <v>4899</v>
      </c>
      <c r="C195" s="40" t="s">
        <v>64</v>
      </c>
      <c r="D195" s="45" t="s">
        <v>4898</v>
      </c>
      <c r="E195" s="43">
        <v>1</v>
      </c>
      <c r="F195" s="43">
        <v>890</v>
      </c>
      <c r="G195" s="43">
        <v>186.9</v>
      </c>
      <c r="H195" s="44">
        <v>890</v>
      </c>
      <c r="I195" s="43">
        <v>186.9</v>
      </c>
      <c r="J195" s="42">
        <v>45401</v>
      </c>
      <c r="K195" s="40" t="s">
        <v>42</v>
      </c>
      <c r="L195" s="40">
        <v>2</v>
      </c>
      <c r="M195" s="41"/>
      <c r="N195" s="41"/>
      <c r="O195" s="41"/>
      <c r="P195" s="40" t="s">
        <v>1178</v>
      </c>
      <c r="Q195" s="37" t="s">
        <v>4897</v>
      </c>
      <c r="R195" s="38" t="s">
        <v>44</v>
      </c>
      <c r="S195" s="41"/>
      <c r="T195" s="40" t="s">
        <v>4896</v>
      </c>
      <c r="U195" s="39">
        <v>1076.9000000000001</v>
      </c>
      <c r="V195" s="38" t="s">
        <v>46</v>
      </c>
      <c r="W195" s="37" t="s">
        <v>78</v>
      </c>
      <c r="Y195" s="36" t="s">
        <v>4895</v>
      </c>
    </row>
    <row r="196" spans="2:25" s="31" customFormat="1" ht="15.95" customHeight="1" x14ac:dyDescent="0.4">
      <c r="B196" s="37" t="s">
        <v>4894</v>
      </c>
      <c r="C196" s="40" t="s">
        <v>64</v>
      </c>
      <c r="D196" s="45" t="s">
        <v>4893</v>
      </c>
      <c r="E196" s="43">
        <v>1</v>
      </c>
      <c r="F196" s="43">
        <v>104.55</v>
      </c>
      <c r="G196" s="43">
        <v>21.955499999999997</v>
      </c>
      <c r="H196" s="44">
        <v>104.55</v>
      </c>
      <c r="I196" s="43">
        <v>21.96</v>
      </c>
      <c r="J196" s="42">
        <v>45402</v>
      </c>
      <c r="K196" s="40" t="s">
        <v>42</v>
      </c>
      <c r="L196" s="40">
        <v>2</v>
      </c>
      <c r="M196" s="41"/>
      <c r="N196" s="41"/>
      <c r="O196" s="41"/>
      <c r="P196" s="40" t="s">
        <v>677</v>
      </c>
      <c r="Q196" s="37" t="s">
        <v>2395</v>
      </c>
      <c r="R196" s="38" t="s">
        <v>44</v>
      </c>
      <c r="S196" s="41"/>
      <c r="T196" s="40" t="s">
        <v>211</v>
      </c>
      <c r="U196" s="39">
        <v>126.51</v>
      </c>
      <c r="V196" s="38" t="s">
        <v>46</v>
      </c>
      <c r="W196" s="37" t="s">
        <v>104</v>
      </c>
      <c r="Y196" s="36" t="s">
        <v>4892</v>
      </c>
    </row>
    <row r="197" spans="2:25" s="31" customFormat="1" ht="15.95" customHeight="1" x14ac:dyDescent="0.4">
      <c r="B197" s="37" t="s">
        <v>4891</v>
      </c>
      <c r="C197" s="40" t="s">
        <v>64</v>
      </c>
      <c r="D197" s="45" t="s">
        <v>4890</v>
      </c>
      <c r="E197" s="43">
        <v>0.1</v>
      </c>
      <c r="F197" s="43">
        <v>37.19</v>
      </c>
      <c r="G197" s="43">
        <v>7.8098999999999998</v>
      </c>
      <c r="H197" s="44">
        <v>37.19</v>
      </c>
      <c r="I197" s="43">
        <v>7.81</v>
      </c>
      <c r="J197" s="42">
        <v>45402</v>
      </c>
      <c r="K197" s="40" t="s">
        <v>42</v>
      </c>
      <c r="L197" s="40">
        <v>2</v>
      </c>
      <c r="M197" s="41"/>
      <c r="N197" s="41"/>
      <c r="O197" s="41"/>
      <c r="P197" s="40" t="s">
        <v>1308</v>
      </c>
      <c r="Q197" s="37" t="s">
        <v>4889</v>
      </c>
      <c r="R197" s="38" t="s">
        <v>44</v>
      </c>
      <c r="S197" s="41"/>
      <c r="T197" s="40" t="s">
        <v>1112</v>
      </c>
      <c r="U197" s="39">
        <v>45</v>
      </c>
      <c r="V197" s="38" t="s">
        <v>46</v>
      </c>
      <c r="W197" s="37" t="s">
        <v>104</v>
      </c>
      <c r="Y197" s="36" t="s">
        <v>4888</v>
      </c>
    </row>
    <row r="198" spans="2:25" s="31" customFormat="1" ht="15.95" customHeight="1" x14ac:dyDescent="0.4">
      <c r="B198" s="37" t="s">
        <v>4887</v>
      </c>
      <c r="C198" s="40" t="s">
        <v>64</v>
      </c>
      <c r="D198" s="45" t="s">
        <v>4886</v>
      </c>
      <c r="E198" s="43">
        <v>0.1</v>
      </c>
      <c r="F198" s="43">
        <v>903</v>
      </c>
      <c r="G198" s="43">
        <v>189.63</v>
      </c>
      <c r="H198" s="44">
        <v>903</v>
      </c>
      <c r="I198" s="43">
        <v>189.63</v>
      </c>
      <c r="J198" s="42">
        <v>45402</v>
      </c>
      <c r="K198" s="40" t="s">
        <v>42</v>
      </c>
      <c r="L198" s="40">
        <v>2</v>
      </c>
      <c r="M198" s="41"/>
      <c r="N198" s="41"/>
      <c r="O198" s="41"/>
      <c r="P198" s="40" t="s">
        <v>416</v>
      </c>
      <c r="Q198" s="37" t="s">
        <v>2694</v>
      </c>
      <c r="R198" s="38" t="s">
        <v>44</v>
      </c>
      <c r="S198" s="41"/>
      <c r="T198" s="40" t="s">
        <v>4885</v>
      </c>
      <c r="U198" s="39">
        <v>1092.6300000000001</v>
      </c>
      <c r="V198" s="38" t="s">
        <v>46</v>
      </c>
      <c r="W198" s="37" t="s">
        <v>104</v>
      </c>
      <c r="Y198" s="36" t="s">
        <v>4884</v>
      </c>
    </row>
    <row r="199" spans="2:25" s="31" customFormat="1" ht="15.95" customHeight="1" x14ac:dyDescent="0.4">
      <c r="B199" s="37" t="s">
        <v>4883</v>
      </c>
      <c r="C199" s="40" t="s">
        <v>40</v>
      </c>
      <c r="D199" s="45" t="s">
        <v>4882</v>
      </c>
      <c r="E199" s="43">
        <v>0.1</v>
      </c>
      <c r="F199" s="43">
        <v>33.049999999999997</v>
      </c>
      <c r="G199" s="43">
        <v>6.9404999999999992</v>
      </c>
      <c r="H199" s="44">
        <v>33.049999999999997</v>
      </c>
      <c r="I199" s="43">
        <v>6.94</v>
      </c>
      <c r="J199" s="42">
        <v>45402</v>
      </c>
      <c r="K199" s="40" t="s">
        <v>42</v>
      </c>
      <c r="L199" s="40">
        <v>2</v>
      </c>
      <c r="M199" s="41"/>
      <c r="N199" s="41"/>
      <c r="O199" s="41"/>
      <c r="P199" s="40" t="s">
        <v>2324</v>
      </c>
      <c r="Q199" s="37" t="s">
        <v>2386</v>
      </c>
      <c r="R199" s="38" t="s">
        <v>44</v>
      </c>
      <c r="S199" s="41"/>
      <c r="T199" s="40" t="s">
        <v>559</v>
      </c>
      <c r="U199" s="39">
        <v>39.99</v>
      </c>
      <c r="V199" s="38" t="s">
        <v>46</v>
      </c>
      <c r="W199" s="37" t="s">
        <v>104</v>
      </c>
      <c r="Y199" s="36" t="s">
        <v>4881</v>
      </c>
    </row>
    <row r="200" spans="2:25" s="31" customFormat="1" ht="15.95" customHeight="1" x14ac:dyDescent="0.4">
      <c r="B200" s="37" t="s">
        <v>4880</v>
      </c>
      <c r="C200" s="40" t="s">
        <v>64</v>
      </c>
      <c r="D200" s="45" t="s">
        <v>4879</v>
      </c>
      <c r="E200" s="43">
        <v>0.1</v>
      </c>
      <c r="F200" s="43">
        <v>7.06</v>
      </c>
      <c r="G200" s="43">
        <v>1.4825999999999999</v>
      </c>
      <c r="H200" s="44">
        <v>7.06</v>
      </c>
      <c r="I200" s="43">
        <v>1.48</v>
      </c>
      <c r="J200" s="42">
        <v>45402</v>
      </c>
      <c r="K200" s="40" t="s">
        <v>42</v>
      </c>
      <c r="L200" s="40">
        <v>2</v>
      </c>
      <c r="M200" s="41"/>
      <c r="N200" s="41"/>
      <c r="O200" s="41"/>
      <c r="P200" s="40" t="s">
        <v>1993</v>
      </c>
      <c r="Q200" s="37" t="s">
        <v>4524</v>
      </c>
      <c r="R200" s="38" t="s">
        <v>44</v>
      </c>
      <c r="S200" s="41"/>
      <c r="T200" s="40" t="s">
        <v>2270</v>
      </c>
      <c r="U200" s="39">
        <v>8.5399999999999991</v>
      </c>
      <c r="V200" s="38" t="s">
        <v>46</v>
      </c>
      <c r="W200" s="37" t="s">
        <v>104</v>
      </c>
      <c r="Y200" s="36" t="s">
        <v>4878</v>
      </c>
    </row>
    <row r="201" spans="2:25" s="31" customFormat="1" ht="15.95" customHeight="1" x14ac:dyDescent="0.4">
      <c r="B201" s="37" t="s">
        <v>4877</v>
      </c>
      <c r="C201" s="40" t="s">
        <v>64</v>
      </c>
      <c r="D201" s="45" t="s">
        <v>4876</v>
      </c>
      <c r="E201" s="43">
        <v>0.1</v>
      </c>
      <c r="F201" s="43">
        <v>74.5</v>
      </c>
      <c r="G201" s="43">
        <v>15.645</v>
      </c>
      <c r="H201" s="44">
        <v>74.5</v>
      </c>
      <c r="I201" s="43">
        <v>15.65</v>
      </c>
      <c r="J201" s="42">
        <v>45402</v>
      </c>
      <c r="K201" s="40" t="s">
        <v>42</v>
      </c>
      <c r="L201" s="40">
        <v>2</v>
      </c>
      <c r="M201" s="41"/>
      <c r="N201" s="41"/>
      <c r="O201" s="41"/>
      <c r="P201" s="40" t="s">
        <v>1993</v>
      </c>
      <c r="Q201" s="37" t="s">
        <v>4216</v>
      </c>
      <c r="R201" s="38" t="s">
        <v>44</v>
      </c>
      <c r="S201" s="41"/>
      <c r="T201" s="40" t="s">
        <v>2270</v>
      </c>
      <c r="U201" s="39">
        <v>90.15</v>
      </c>
      <c r="V201" s="38" t="s">
        <v>46</v>
      </c>
      <c r="W201" s="37" t="s">
        <v>104</v>
      </c>
      <c r="Y201" s="36" t="s">
        <v>4875</v>
      </c>
    </row>
    <row r="202" spans="2:25" s="31" customFormat="1" ht="15.95" customHeight="1" x14ac:dyDescent="0.4">
      <c r="B202" s="37" t="s">
        <v>4874</v>
      </c>
      <c r="C202" s="40" t="s">
        <v>40</v>
      </c>
      <c r="D202" s="45" t="s">
        <v>4873</v>
      </c>
      <c r="E202" s="43">
        <v>1</v>
      </c>
      <c r="F202" s="43">
        <v>36</v>
      </c>
      <c r="G202" s="43">
        <v>7.56</v>
      </c>
      <c r="H202" s="44">
        <v>36</v>
      </c>
      <c r="I202" s="43">
        <v>7.56</v>
      </c>
      <c r="J202" s="42">
        <v>45402</v>
      </c>
      <c r="K202" s="40" t="s">
        <v>42</v>
      </c>
      <c r="L202" s="40">
        <v>2</v>
      </c>
      <c r="M202" s="41"/>
      <c r="N202" s="41"/>
      <c r="O202" s="41"/>
      <c r="P202" s="40" t="s">
        <v>718</v>
      </c>
      <c r="Q202" s="37" t="s">
        <v>4345</v>
      </c>
      <c r="R202" s="38" t="s">
        <v>44</v>
      </c>
      <c r="S202" s="41"/>
      <c r="T202" s="40" t="s">
        <v>516</v>
      </c>
      <c r="U202" s="39">
        <v>43.56</v>
      </c>
      <c r="V202" s="38" t="s">
        <v>46</v>
      </c>
      <c r="W202" s="37" t="s">
        <v>104</v>
      </c>
      <c r="Y202" s="36" t="s">
        <v>4872</v>
      </c>
    </row>
    <row r="203" spans="2:25" s="31" customFormat="1" ht="15.95" customHeight="1" x14ac:dyDescent="0.4">
      <c r="B203" s="37" t="s">
        <v>4871</v>
      </c>
      <c r="C203" s="40" t="s">
        <v>40</v>
      </c>
      <c r="D203" s="45" t="s">
        <v>4870</v>
      </c>
      <c r="E203" s="43">
        <v>1</v>
      </c>
      <c r="F203" s="43">
        <v>117.25</v>
      </c>
      <c r="G203" s="43">
        <v>24.622499999999999</v>
      </c>
      <c r="H203" s="44">
        <v>117.25</v>
      </c>
      <c r="I203" s="43">
        <v>24.62</v>
      </c>
      <c r="J203" s="42">
        <v>45402</v>
      </c>
      <c r="K203" s="40" t="s">
        <v>42</v>
      </c>
      <c r="L203" s="40">
        <v>2</v>
      </c>
      <c r="M203" s="41"/>
      <c r="N203" s="41"/>
      <c r="O203" s="41"/>
      <c r="P203" s="40" t="s">
        <v>718</v>
      </c>
      <c r="Q203" s="37" t="s">
        <v>4345</v>
      </c>
      <c r="R203" s="38" t="s">
        <v>44</v>
      </c>
      <c r="S203" s="41"/>
      <c r="T203" s="40" t="s">
        <v>516</v>
      </c>
      <c r="U203" s="39">
        <v>141.87</v>
      </c>
      <c r="V203" s="38" t="s">
        <v>46</v>
      </c>
      <c r="W203" s="37" t="s">
        <v>104</v>
      </c>
      <c r="Y203" s="36" t="s">
        <v>4869</v>
      </c>
    </row>
    <row r="204" spans="2:25" s="31" customFormat="1" ht="15.95" customHeight="1" x14ac:dyDescent="0.4">
      <c r="B204" s="37" t="s">
        <v>4868</v>
      </c>
      <c r="C204" s="40" t="s">
        <v>40</v>
      </c>
      <c r="D204" s="45" t="s">
        <v>4867</v>
      </c>
      <c r="E204" s="43">
        <v>1</v>
      </c>
      <c r="F204" s="43">
        <v>169.53</v>
      </c>
      <c r="G204" s="43">
        <v>35.601300000000002</v>
      </c>
      <c r="H204" s="44">
        <v>169.53</v>
      </c>
      <c r="I204" s="43">
        <v>35.6</v>
      </c>
      <c r="J204" s="42">
        <v>45402</v>
      </c>
      <c r="K204" s="40" t="s">
        <v>42</v>
      </c>
      <c r="L204" s="40">
        <v>2</v>
      </c>
      <c r="M204" s="41"/>
      <c r="N204" s="41"/>
      <c r="O204" s="41"/>
      <c r="P204" s="40" t="s">
        <v>718</v>
      </c>
      <c r="Q204" s="37" t="s">
        <v>4345</v>
      </c>
      <c r="R204" s="38" t="s">
        <v>44</v>
      </c>
      <c r="S204" s="41"/>
      <c r="T204" s="40" t="s">
        <v>516</v>
      </c>
      <c r="U204" s="39">
        <v>205.13</v>
      </c>
      <c r="V204" s="38" t="s">
        <v>46</v>
      </c>
      <c r="W204" s="37" t="s">
        <v>104</v>
      </c>
      <c r="Y204" s="36" t="s">
        <v>4866</v>
      </c>
    </row>
    <row r="205" spans="2:25" s="31" customFormat="1" ht="15.95" customHeight="1" x14ac:dyDescent="0.4">
      <c r="B205" s="37" t="s">
        <v>4865</v>
      </c>
      <c r="C205" s="40" t="s">
        <v>40</v>
      </c>
      <c r="D205" s="45" t="s">
        <v>4864</v>
      </c>
      <c r="E205" s="43">
        <v>0.4</v>
      </c>
      <c r="F205" s="43">
        <v>402.82</v>
      </c>
      <c r="G205" s="43">
        <v>84.592199999999991</v>
      </c>
      <c r="H205" s="44">
        <v>402.82</v>
      </c>
      <c r="I205" s="43">
        <v>84.59</v>
      </c>
      <c r="J205" s="42">
        <v>45402</v>
      </c>
      <c r="K205" s="40" t="s">
        <v>42</v>
      </c>
      <c r="L205" s="40">
        <v>2</v>
      </c>
      <c r="M205" s="41"/>
      <c r="N205" s="41"/>
      <c r="O205" s="41"/>
      <c r="P205" s="40" t="s">
        <v>718</v>
      </c>
      <c r="Q205" s="37" t="s">
        <v>4345</v>
      </c>
      <c r="R205" s="38" t="s">
        <v>44</v>
      </c>
      <c r="S205" s="41"/>
      <c r="T205" s="40" t="s">
        <v>516</v>
      </c>
      <c r="U205" s="39">
        <v>487.41</v>
      </c>
      <c r="V205" s="38" t="s">
        <v>46</v>
      </c>
      <c r="W205" s="37" t="s">
        <v>104</v>
      </c>
      <c r="Y205" s="36" t="s">
        <v>4863</v>
      </c>
    </row>
    <row r="206" spans="2:25" s="31" customFormat="1" ht="15.95" customHeight="1" x14ac:dyDescent="0.4">
      <c r="B206" s="37" t="s">
        <v>4862</v>
      </c>
      <c r="C206" s="40" t="s">
        <v>40</v>
      </c>
      <c r="D206" s="45" t="s">
        <v>4861</v>
      </c>
      <c r="E206" s="43">
        <v>1</v>
      </c>
      <c r="F206" s="43">
        <v>450.71</v>
      </c>
      <c r="G206" s="43">
        <v>94.649100000000004</v>
      </c>
      <c r="H206" s="44">
        <v>450.71</v>
      </c>
      <c r="I206" s="43">
        <v>94.65</v>
      </c>
      <c r="J206" s="42">
        <v>45402</v>
      </c>
      <c r="K206" s="40" t="s">
        <v>42</v>
      </c>
      <c r="L206" s="40">
        <v>2</v>
      </c>
      <c r="M206" s="41"/>
      <c r="N206" s="41"/>
      <c r="O206" s="41"/>
      <c r="P206" s="40" t="s">
        <v>718</v>
      </c>
      <c r="Q206" s="37" t="s">
        <v>4345</v>
      </c>
      <c r="R206" s="38" t="s">
        <v>44</v>
      </c>
      <c r="S206" s="41"/>
      <c r="T206" s="40" t="s">
        <v>516</v>
      </c>
      <c r="U206" s="39">
        <v>545.36</v>
      </c>
      <c r="V206" s="38" t="s">
        <v>46</v>
      </c>
      <c r="W206" s="37" t="s">
        <v>104</v>
      </c>
      <c r="Y206" s="36" t="s">
        <v>4860</v>
      </c>
    </row>
    <row r="207" spans="2:25" s="31" customFormat="1" ht="15.95" customHeight="1" x14ac:dyDescent="0.4">
      <c r="B207" s="37" t="s">
        <v>4859</v>
      </c>
      <c r="C207" s="40" t="s">
        <v>64</v>
      </c>
      <c r="D207" s="45" t="s">
        <v>4858</v>
      </c>
      <c r="E207" s="43">
        <v>0.1</v>
      </c>
      <c r="F207" s="43">
        <v>140.4</v>
      </c>
      <c r="G207" s="43">
        <v>29.484000000000002</v>
      </c>
      <c r="H207" s="44">
        <v>140.4</v>
      </c>
      <c r="I207" s="43">
        <v>29.48</v>
      </c>
      <c r="J207" s="42">
        <v>45402</v>
      </c>
      <c r="K207" s="40" t="s">
        <v>42</v>
      </c>
      <c r="L207" s="40">
        <v>2</v>
      </c>
      <c r="M207" s="41"/>
      <c r="N207" s="41"/>
      <c r="O207" s="41"/>
      <c r="P207" s="40" t="s">
        <v>1203</v>
      </c>
      <c r="Q207" s="37" t="s">
        <v>1204</v>
      </c>
      <c r="R207" s="38" t="s">
        <v>44</v>
      </c>
      <c r="S207" s="41"/>
      <c r="T207" s="40" t="s">
        <v>4857</v>
      </c>
      <c r="U207" s="39">
        <v>169.88</v>
      </c>
      <c r="V207" s="38" t="s">
        <v>46</v>
      </c>
      <c r="W207" s="37" t="s">
        <v>104</v>
      </c>
      <c r="Y207" s="36" t="s">
        <v>4856</v>
      </c>
    </row>
    <row r="208" spans="2:25" s="31" customFormat="1" ht="15.95" customHeight="1" x14ac:dyDescent="0.4">
      <c r="B208" s="37" t="s">
        <v>4855</v>
      </c>
      <c r="C208" s="40" t="s">
        <v>64</v>
      </c>
      <c r="D208" s="45" t="s">
        <v>4854</v>
      </c>
      <c r="E208" s="43">
        <v>0.1</v>
      </c>
      <c r="F208" s="43">
        <v>280</v>
      </c>
      <c r="G208" s="43">
        <v>58.8</v>
      </c>
      <c r="H208" s="44">
        <v>280</v>
      </c>
      <c r="I208" s="43">
        <v>58.8</v>
      </c>
      <c r="J208" s="42">
        <v>45402</v>
      </c>
      <c r="K208" s="40" t="s">
        <v>42</v>
      </c>
      <c r="L208" s="40">
        <v>2</v>
      </c>
      <c r="M208" s="41"/>
      <c r="N208" s="41"/>
      <c r="O208" s="41"/>
      <c r="P208" s="40" t="s">
        <v>815</v>
      </c>
      <c r="Q208" s="37" t="s">
        <v>816</v>
      </c>
      <c r="R208" s="38" t="s">
        <v>44</v>
      </c>
      <c r="S208" s="41"/>
      <c r="T208" s="40" t="s">
        <v>820</v>
      </c>
      <c r="U208" s="39">
        <v>338.8</v>
      </c>
      <c r="V208" s="38" t="s">
        <v>46</v>
      </c>
      <c r="W208" s="37" t="s">
        <v>104</v>
      </c>
      <c r="Y208" s="36" t="s">
        <v>4853</v>
      </c>
    </row>
    <row r="209" spans="2:25" s="31" customFormat="1" ht="15.95" customHeight="1" x14ac:dyDescent="0.4">
      <c r="B209" s="37" t="s">
        <v>4852</v>
      </c>
      <c r="C209" s="40" t="s">
        <v>64</v>
      </c>
      <c r="D209" s="45" t="s">
        <v>4851</v>
      </c>
      <c r="E209" s="43">
        <v>0.1</v>
      </c>
      <c r="F209" s="43">
        <v>48.03</v>
      </c>
      <c r="G209" s="43">
        <v>10.0863</v>
      </c>
      <c r="H209" s="44">
        <v>48.03</v>
      </c>
      <c r="I209" s="43">
        <v>10.09</v>
      </c>
      <c r="J209" s="42">
        <v>45402</v>
      </c>
      <c r="K209" s="40" t="s">
        <v>42</v>
      </c>
      <c r="L209" s="40">
        <v>2</v>
      </c>
      <c r="M209" s="41"/>
      <c r="N209" s="41"/>
      <c r="O209" s="41"/>
      <c r="P209" s="40" t="s">
        <v>126</v>
      </c>
      <c r="Q209" s="37" t="s">
        <v>2271</v>
      </c>
      <c r="R209" s="38" t="s">
        <v>44</v>
      </c>
      <c r="S209" s="41"/>
      <c r="T209" s="40" t="s">
        <v>2270</v>
      </c>
      <c r="U209" s="39">
        <v>58.12</v>
      </c>
      <c r="V209" s="38" t="s">
        <v>46</v>
      </c>
      <c r="W209" s="37" t="s">
        <v>104</v>
      </c>
      <c r="Y209" s="36" t="s">
        <v>4850</v>
      </c>
    </row>
    <row r="210" spans="2:25" s="31" customFormat="1" ht="15.95" customHeight="1" x14ac:dyDescent="0.4">
      <c r="B210" s="37" t="s">
        <v>4849</v>
      </c>
      <c r="C210" s="40" t="s">
        <v>64</v>
      </c>
      <c r="D210" s="45" t="s">
        <v>4848</v>
      </c>
      <c r="E210" s="43">
        <v>1</v>
      </c>
      <c r="F210" s="43">
        <v>48.42</v>
      </c>
      <c r="G210" s="43">
        <v>10.168200000000001</v>
      </c>
      <c r="H210" s="44">
        <v>48.42</v>
      </c>
      <c r="I210" s="43">
        <v>10.17</v>
      </c>
      <c r="J210" s="42">
        <v>45404</v>
      </c>
      <c r="K210" s="40" t="s">
        <v>42</v>
      </c>
      <c r="L210" s="40">
        <v>2</v>
      </c>
      <c r="M210" s="41"/>
      <c r="N210" s="41"/>
      <c r="O210" s="41"/>
      <c r="P210" s="38" t="s">
        <v>2209</v>
      </c>
      <c r="Q210" s="37" t="s">
        <v>4847</v>
      </c>
      <c r="R210" s="38" t="s">
        <v>44</v>
      </c>
      <c r="S210" s="41"/>
      <c r="T210" s="40" t="s">
        <v>67</v>
      </c>
      <c r="U210" s="39">
        <v>58.59</v>
      </c>
      <c r="V210" s="38" t="s">
        <v>46</v>
      </c>
      <c r="W210" s="37" t="s">
        <v>68</v>
      </c>
      <c r="Y210" s="36" t="s">
        <v>4846</v>
      </c>
    </row>
    <row r="211" spans="2:25" s="31" customFormat="1" ht="15.95" customHeight="1" x14ac:dyDescent="0.4">
      <c r="B211" s="37" t="s">
        <v>4845</v>
      </c>
      <c r="C211" s="40" t="s">
        <v>64</v>
      </c>
      <c r="D211" s="45" t="s">
        <v>4844</v>
      </c>
      <c r="E211" s="43">
        <v>1</v>
      </c>
      <c r="F211" s="43">
        <v>238.52</v>
      </c>
      <c r="G211" s="43">
        <v>50.089199999999998</v>
      </c>
      <c r="H211" s="44">
        <v>238.52</v>
      </c>
      <c r="I211" s="43">
        <v>50.09</v>
      </c>
      <c r="J211" s="42">
        <v>45404</v>
      </c>
      <c r="K211" s="40" t="s">
        <v>42</v>
      </c>
      <c r="L211" s="40">
        <v>2</v>
      </c>
      <c r="M211" s="41"/>
      <c r="N211" s="41"/>
      <c r="O211" s="41"/>
      <c r="P211" s="40" t="s">
        <v>4340</v>
      </c>
      <c r="Q211" s="37" t="s">
        <v>4339</v>
      </c>
      <c r="R211" s="38" t="s">
        <v>44</v>
      </c>
      <c r="S211" s="41"/>
      <c r="T211" s="40" t="s">
        <v>4775</v>
      </c>
      <c r="U211" s="39">
        <v>288.61</v>
      </c>
      <c r="V211" s="38" t="s">
        <v>46</v>
      </c>
      <c r="W211" s="37" t="s">
        <v>68</v>
      </c>
      <c r="Y211" s="36" t="s">
        <v>4843</v>
      </c>
    </row>
    <row r="212" spans="2:25" s="31" customFormat="1" ht="15.95" customHeight="1" x14ac:dyDescent="0.4">
      <c r="B212" s="37" t="s">
        <v>4842</v>
      </c>
      <c r="C212" s="40" t="s">
        <v>40</v>
      </c>
      <c r="D212" s="45" t="s">
        <v>4841</v>
      </c>
      <c r="E212" s="43">
        <v>0.1</v>
      </c>
      <c r="F212" s="43">
        <v>319.83999999999997</v>
      </c>
      <c r="G212" s="43">
        <v>67.166399999999996</v>
      </c>
      <c r="H212" s="44">
        <v>319.83999999999997</v>
      </c>
      <c r="I212" s="43">
        <v>67.17</v>
      </c>
      <c r="J212" s="42">
        <v>45404</v>
      </c>
      <c r="K212" s="40" t="s">
        <v>42</v>
      </c>
      <c r="L212" s="40">
        <v>2</v>
      </c>
      <c r="M212" s="41"/>
      <c r="N212" s="41"/>
      <c r="O212" s="41"/>
      <c r="P212" s="40" t="s">
        <v>1247</v>
      </c>
      <c r="Q212" s="37" t="s">
        <v>1248</v>
      </c>
      <c r="R212" s="38" t="s">
        <v>44</v>
      </c>
      <c r="S212" s="41"/>
      <c r="T212" s="40" t="s">
        <v>1266</v>
      </c>
      <c r="U212" s="39">
        <v>387.01</v>
      </c>
      <c r="V212" s="38" t="s">
        <v>46</v>
      </c>
      <c r="W212" s="37" t="s">
        <v>191</v>
      </c>
      <c r="Y212" s="36" t="s">
        <v>4840</v>
      </c>
    </row>
    <row r="213" spans="2:25" s="31" customFormat="1" ht="15.95" customHeight="1" x14ac:dyDescent="0.4">
      <c r="B213" s="37" t="s">
        <v>4839</v>
      </c>
      <c r="C213" s="40" t="s">
        <v>64</v>
      </c>
      <c r="D213" s="45" t="s">
        <v>4838</v>
      </c>
      <c r="E213" s="43">
        <v>1</v>
      </c>
      <c r="F213" s="43">
        <v>63.27</v>
      </c>
      <c r="G213" s="43">
        <v>13.286700000000002</v>
      </c>
      <c r="H213" s="44">
        <v>63.27</v>
      </c>
      <c r="I213" s="43">
        <v>13.29</v>
      </c>
      <c r="J213" s="42">
        <v>45404</v>
      </c>
      <c r="K213" s="40" t="s">
        <v>42</v>
      </c>
      <c r="L213" s="40">
        <v>2</v>
      </c>
      <c r="M213" s="41"/>
      <c r="N213" s="41"/>
      <c r="O213" s="41"/>
      <c r="P213" s="40" t="s">
        <v>2439</v>
      </c>
      <c r="Q213" s="37" t="s">
        <v>2438</v>
      </c>
      <c r="R213" s="38" t="s">
        <v>44</v>
      </c>
      <c r="S213" s="41"/>
      <c r="T213" s="40">
        <v>37400002</v>
      </c>
      <c r="U213" s="39">
        <v>76.56</v>
      </c>
      <c r="V213" s="38" t="s">
        <v>46</v>
      </c>
      <c r="W213" s="37" t="s">
        <v>68</v>
      </c>
      <c r="Y213" s="36" t="s">
        <v>4837</v>
      </c>
    </row>
    <row r="214" spans="2:25" s="31" customFormat="1" ht="15.95" customHeight="1" x14ac:dyDescent="0.4">
      <c r="B214" s="37" t="s">
        <v>4830</v>
      </c>
      <c r="C214" s="40" t="s">
        <v>64</v>
      </c>
      <c r="D214" s="45" t="s">
        <v>4829</v>
      </c>
      <c r="E214" s="43">
        <v>1</v>
      </c>
      <c r="F214" s="43">
        <v>2743.75</v>
      </c>
      <c r="G214" s="43">
        <v>576.1875</v>
      </c>
      <c r="H214" s="44">
        <v>2267.56</v>
      </c>
      <c r="I214" s="43">
        <v>476.19</v>
      </c>
      <c r="J214" s="42">
        <v>45406</v>
      </c>
      <c r="K214" s="40" t="s">
        <v>107</v>
      </c>
      <c r="L214" s="40">
        <v>2</v>
      </c>
      <c r="M214" s="41"/>
      <c r="N214" s="41"/>
      <c r="O214" s="41"/>
      <c r="P214" s="38" t="s">
        <v>2225</v>
      </c>
      <c r="Q214" s="37" t="s">
        <v>4828</v>
      </c>
      <c r="R214" s="38" t="s">
        <v>44</v>
      </c>
      <c r="S214" s="41"/>
      <c r="T214" s="40" t="s">
        <v>3750</v>
      </c>
      <c r="U214" s="39">
        <v>2743.75</v>
      </c>
      <c r="V214" s="38" t="s">
        <v>46</v>
      </c>
      <c r="W214" s="37" t="s">
        <v>204</v>
      </c>
      <c r="Y214" s="36" t="s">
        <v>4831</v>
      </c>
    </row>
    <row r="215" spans="2:25" s="31" customFormat="1" ht="15.95" customHeight="1" x14ac:dyDescent="0.4">
      <c r="B215" s="37" t="s">
        <v>4826</v>
      </c>
      <c r="C215" s="40" t="s">
        <v>40</v>
      </c>
      <c r="D215" s="45" t="s">
        <v>4825</v>
      </c>
      <c r="E215" s="43">
        <v>2</v>
      </c>
      <c r="F215" s="43">
        <v>700</v>
      </c>
      <c r="G215" s="43">
        <v>147</v>
      </c>
      <c r="H215" s="44">
        <v>700</v>
      </c>
      <c r="I215" s="43">
        <v>70</v>
      </c>
      <c r="J215" s="42">
        <v>45406</v>
      </c>
      <c r="K215" s="40" t="s">
        <v>42</v>
      </c>
      <c r="L215" s="40">
        <v>2</v>
      </c>
      <c r="M215" s="41"/>
      <c r="N215" s="41"/>
      <c r="O215" s="41"/>
      <c r="P215" s="38" t="s">
        <v>4821</v>
      </c>
      <c r="Q215" s="37" t="s">
        <v>4820</v>
      </c>
      <c r="R215" s="38" t="s">
        <v>44</v>
      </c>
      <c r="S215" s="41"/>
      <c r="T215" s="40" t="s">
        <v>4819</v>
      </c>
      <c r="U215" s="39">
        <v>770</v>
      </c>
      <c r="V215" s="38" t="s">
        <v>46</v>
      </c>
      <c r="W215" s="37" t="s">
        <v>319</v>
      </c>
      <c r="Y215" s="36" t="s">
        <v>4827</v>
      </c>
    </row>
    <row r="216" spans="2:25" s="31" customFormat="1" ht="15.95" customHeight="1" x14ac:dyDescent="0.4">
      <c r="B216" s="37" t="s">
        <v>4823</v>
      </c>
      <c r="C216" s="40" t="s">
        <v>40</v>
      </c>
      <c r="D216" s="45" t="s">
        <v>4822</v>
      </c>
      <c r="E216" s="43">
        <v>2</v>
      </c>
      <c r="F216" s="43">
        <v>700</v>
      </c>
      <c r="G216" s="43">
        <v>147</v>
      </c>
      <c r="H216" s="44">
        <v>700</v>
      </c>
      <c r="I216" s="43">
        <v>70</v>
      </c>
      <c r="J216" s="42">
        <v>45406</v>
      </c>
      <c r="K216" s="40" t="s">
        <v>42</v>
      </c>
      <c r="L216" s="40">
        <v>2</v>
      </c>
      <c r="M216" s="41"/>
      <c r="N216" s="41"/>
      <c r="O216" s="41"/>
      <c r="P216" s="38" t="s">
        <v>4821</v>
      </c>
      <c r="Q216" s="37" t="s">
        <v>4820</v>
      </c>
      <c r="R216" s="38" t="s">
        <v>44</v>
      </c>
      <c r="S216" s="41"/>
      <c r="T216" s="40" t="s">
        <v>4819</v>
      </c>
      <c r="U216" s="39">
        <v>770</v>
      </c>
      <c r="V216" s="38" t="s">
        <v>46</v>
      </c>
      <c r="W216" s="37" t="s">
        <v>319</v>
      </c>
      <c r="Y216" s="36" t="s">
        <v>4824</v>
      </c>
    </row>
    <row r="217" spans="2:25" s="31" customFormat="1" ht="15.95" customHeight="1" x14ac:dyDescent="0.4">
      <c r="B217" s="37" t="s">
        <v>4836</v>
      </c>
      <c r="C217" s="40" t="s">
        <v>40</v>
      </c>
      <c r="D217" s="45" t="s">
        <v>4835</v>
      </c>
      <c r="E217" s="43">
        <v>2</v>
      </c>
      <c r="F217" s="43">
        <v>140</v>
      </c>
      <c r="G217" s="43">
        <v>29.4</v>
      </c>
      <c r="H217" s="44">
        <v>140</v>
      </c>
      <c r="I217" s="43">
        <v>0</v>
      </c>
      <c r="J217" s="42">
        <v>45406</v>
      </c>
      <c r="K217" s="40" t="s">
        <v>42</v>
      </c>
      <c r="L217" s="40">
        <v>2</v>
      </c>
      <c r="M217" s="41"/>
      <c r="N217" s="41"/>
      <c r="O217" s="41"/>
      <c r="P217" s="38" t="s">
        <v>4834</v>
      </c>
      <c r="Q217" s="37" t="s">
        <v>4833</v>
      </c>
      <c r="R217" s="38" t="s">
        <v>44</v>
      </c>
      <c r="S217" s="41"/>
      <c r="T217" s="40" t="s">
        <v>4832</v>
      </c>
      <c r="U217" s="39">
        <v>140</v>
      </c>
      <c r="V217" s="38" t="s">
        <v>46</v>
      </c>
      <c r="W217" s="37" t="s">
        <v>319</v>
      </c>
      <c r="Y217" s="36" t="s">
        <v>4818</v>
      </c>
    </row>
    <row r="218" spans="2:25" s="31" customFormat="1" ht="15.95" customHeight="1" x14ac:dyDescent="0.4">
      <c r="B218" s="37" t="s">
        <v>4817</v>
      </c>
      <c r="C218" s="40" t="s">
        <v>64</v>
      </c>
      <c r="D218" s="45" t="s">
        <v>4816</v>
      </c>
      <c r="E218" s="43">
        <v>1</v>
      </c>
      <c r="F218" s="43">
        <v>37.729999999999997</v>
      </c>
      <c r="G218" s="43">
        <v>7.9232999999999993</v>
      </c>
      <c r="H218" s="44">
        <v>37.729999999999997</v>
      </c>
      <c r="I218" s="43">
        <v>7.92</v>
      </c>
      <c r="J218" s="42">
        <v>45406</v>
      </c>
      <c r="K218" s="40" t="s">
        <v>42</v>
      </c>
      <c r="L218" s="40">
        <v>2</v>
      </c>
      <c r="M218" s="41"/>
      <c r="N218" s="41"/>
      <c r="O218" s="41"/>
      <c r="P218" s="40" t="s">
        <v>1107</v>
      </c>
      <c r="Q218" s="37" t="s">
        <v>2353</v>
      </c>
      <c r="R218" s="38" t="s">
        <v>44</v>
      </c>
      <c r="S218" s="41"/>
      <c r="T218" s="40" t="s">
        <v>4815</v>
      </c>
      <c r="U218" s="39">
        <v>45.65</v>
      </c>
      <c r="V218" s="38" t="s">
        <v>46</v>
      </c>
      <c r="W218" s="37" t="s">
        <v>204</v>
      </c>
      <c r="Y218" s="36" t="s">
        <v>4814</v>
      </c>
    </row>
    <row r="219" spans="2:25" s="31" customFormat="1" ht="15.95" customHeight="1" x14ac:dyDescent="0.4">
      <c r="B219" s="37" t="s">
        <v>4813</v>
      </c>
      <c r="C219" s="40" t="s">
        <v>64</v>
      </c>
      <c r="D219" s="45" t="s">
        <v>4812</v>
      </c>
      <c r="E219" s="43">
        <v>0.1</v>
      </c>
      <c r="F219" s="43">
        <v>60.92</v>
      </c>
      <c r="G219" s="43">
        <v>12.793199999999999</v>
      </c>
      <c r="H219" s="44">
        <v>60.92</v>
      </c>
      <c r="I219" s="43">
        <v>12.79</v>
      </c>
      <c r="J219" s="42">
        <v>45406</v>
      </c>
      <c r="K219" s="40" t="s">
        <v>42</v>
      </c>
      <c r="L219" s="40">
        <v>2</v>
      </c>
      <c r="M219" s="41"/>
      <c r="N219" s="41"/>
      <c r="O219" s="41"/>
      <c r="P219" s="40" t="s">
        <v>1455</v>
      </c>
      <c r="Q219" s="37" t="s">
        <v>2349</v>
      </c>
      <c r="R219" s="38" t="s">
        <v>44</v>
      </c>
      <c r="S219" s="41"/>
      <c r="T219" s="40" t="s">
        <v>713</v>
      </c>
      <c r="U219" s="39">
        <v>73.709999999999994</v>
      </c>
      <c r="V219" s="38" t="s">
        <v>46</v>
      </c>
      <c r="W219" s="37" t="s">
        <v>104</v>
      </c>
      <c r="Y219" s="36" t="s">
        <v>4811</v>
      </c>
    </row>
    <row r="220" spans="2:25" s="31" customFormat="1" ht="15.95" customHeight="1" x14ac:dyDescent="0.4">
      <c r="B220" s="37" t="s">
        <v>4810</v>
      </c>
      <c r="C220" s="40" t="s">
        <v>64</v>
      </c>
      <c r="D220" s="45" t="s">
        <v>4809</v>
      </c>
      <c r="E220" s="43">
        <v>0.2</v>
      </c>
      <c r="F220" s="43">
        <v>50.37</v>
      </c>
      <c r="G220" s="43">
        <v>10.5777</v>
      </c>
      <c r="H220" s="44">
        <v>50.37</v>
      </c>
      <c r="I220" s="43">
        <v>10.58</v>
      </c>
      <c r="J220" s="42">
        <v>45406</v>
      </c>
      <c r="K220" s="40" t="s">
        <v>42</v>
      </c>
      <c r="L220" s="40">
        <v>2</v>
      </c>
      <c r="M220" s="41"/>
      <c r="N220" s="41"/>
      <c r="O220" s="41"/>
      <c r="P220" s="40" t="s">
        <v>1581</v>
      </c>
      <c r="Q220" s="37" t="s">
        <v>1582</v>
      </c>
      <c r="R220" s="38" t="s">
        <v>44</v>
      </c>
      <c r="S220" s="41"/>
      <c r="T220" s="40" t="s">
        <v>2918</v>
      </c>
      <c r="U220" s="39">
        <v>60.95</v>
      </c>
      <c r="V220" s="38" t="s">
        <v>46</v>
      </c>
      <c r="W220" s="37" t="s">
        <v>62</v>
      </c>
      <c r="Y220" s="36" t="s">
        <v>4808</v>
      </c>
    </row>
    <row r="221" spans="2:25" s="31" customFormat="1" ht="15.95" customHeight="1" x14ac:dyDescent="0.4">
      <c r="B221" s="37" t="s">
        <v>4807</v>
      </c>
      <c r="C221" s="40" t="s">
        <v>64</v>
      </c>
      <c r="D221" s="45" t="s">
        <v>4806</v>
      </c>
      <c r="E221" s="43">
        <v>0.1</v>
      </c>
      <c r="F221" s="43">
        <v>1782</v>
      </c>
      <c r="G221" s="43">
        <v>374.22</v>
      </c>
      <c r="H221" s="44">
        <v>1782</v>
      </c>
      <c r="I221" s="43">
        <v>374.22</v>
      </c>
      <c r="J221" s="42">
        <v>45406</v>
      </c>
      <c r="K221" s="40" t="s">
        <v>42</v>
      </c>
      <c r="L221" s="40">
        <v>2</v>
      </c>
      <c r="M221" s="41"/>
      <c r="N221" s="41"/>
      <c r="O221" s="41"/>
      <c r="P221" s="40" t="s">
        <v>4805</v>
      </c>
      <c r="Q221" s="37" t="s">
        <v>4804</v>
      </c>
      <c r="R221" s="38" t="s">
        <v>44</v>
      </c>
      <c r="S221" s="41"/>
      <c r="T221" s="40" t="s">
        <v>2983</v>
      </c>
      <c r="U221" s="39">
        <v>2156.2199999999998</v>
      </c>
      <c r="V221" s="38" t="s">
        <v>46</v>
      </c>
      <c r="W221" s="37" t="s">
        <v>62</v>
      </c>
      <c r="Y221" s="36" t="s">
        <v>4803</v>
      </c>
    </row>
    <row r="222" spans="2:25" s="31" customFormat="1" ht="15.95" customHeight="1" x14ac:dyDescent="0.4">
      <c r="B222" s="37" t="s">
        <v>4797</v>
      </c>
      <c r="C222" s="40" t="s">
        <v>64</v>
      </c>
      <c r="D222" s="45" t="s">
        <v>4796</v>
      </c>
      <c r="E222" s="43">
        <v>2</v>
      </c>
      <c r="F222" s="43">
        <v>545.45000000000005</v>
      </c>
      <c r="G222" s="43">
        <v>114.54450000000001</v>
      </c>
      <c r="H222" s="44">
        <v>545.45000000000005</v>
      </c>
      <c r="I222" s="43">
        <v>54.55</v>
      </c>
      <c r="J222" s="42">
        <v>45407</v>
      </c>
      <c r="K222" s="40" t="s">
        <v>42</v>
      </c>
      <c r="L222" s="40">
        <v>2</v>
      </c>
      <c r="M222" s="41"/>
      <c r="N222" s="41"/>
      <c r="O222" s="41"/>
      <c r="P222" s="38" t="s">
        <v>4795</v>
      </c>
      <c r="Q222" s="37" t="s">
        <v>4794</v>
      </c>
      <c r="R222" s="38" t="s">
        <v>44</v>
      </c>
      <c r="S222" s="41"/>
      <c r="T222" s="40" t="s">
        <v>4782</v>
      </c>
      <c r="U222" s="39">
        <v>600</v>
      </c>
      <c r="V222" s="38" t="s">
        <v>46</v>
      </c>
      <c r="W222" s="37" t="s">
        <v>249</v>
      </c>
      <c r="Y222" s="36" t="s">
        <v>4798</v>
      </c>
    </row>
    <row r="223" spans="2:25" s="31" customFormat="1" ht="15.95" customHeight="1" x14ac:dyDescent="0.4">
      <c r="B223" s="37" t="s">
        <v>4802</v>
      </c>
      <c r="C223" s="40" t="s">
        <v>40</v>
      </c>
      <c r="D223" s="45" t="s">
        <v>4801</v>
      </c>
      <c r="E223" s="43">
        <v>1</v>
      </c>
      <c r="F223" s="43">
        <v>248</v>
      </c>
      <c r="G223" s="43">
        <v>52.08</v>
      </c>
      <c r="H223" s="44">
        <v>248</v>
      </c>
      <c r="I223" s="43">
        <v>52.08</v>
      </c>
      <c r="J223" s="42">
        <v>45407</v>
      </c>
      <c r="K223" s="40" t="s">
        <v>42</v>
      </c>
      <c r="L223" s="40">
        <v>2</v>
      </c>
      <c r="M223" s="41"/>
      <c r="N223" s="41"/>
      <c r="O223" s="41"/>
      <c r="P223" s="38" t="s">
        <v>4800</v>
      </c>
      <c r="Q223" s="37" t="s">
        <v>4799</v>
      </c>
      <c r="R223" s="38" t="s">
        <v>44</v>
      </c>
      <c r="S223" s="41"/>
      <c r="T223" s="40" t="s">
        <v>1338</v>
      </c>
      <c r="U223" s="39">
        <v>300.08</v>
      </c>
      <c r="V223" s="38" t="s">
        <v>46</v>
      </c>
      <c r="W223" s="37" t="s">
        <v>319</v>
      </c>
      <c r="Y223" s="36" t="s">
        <v>4793</v>
      </c>
    </row>
    <row r="224" spans="2:25" s="31" customFormat="1" ht="15.95" customHeight="1" x14ac:dyDescent="0.4">
      <c r="B224" s="37" t="s">
        <v>4792</v>
      </c>
      <c r="C224" s="40" t="s">
        <v>64</v>
      </c>
      <c r="D224" s="45" t="s">
        <v>4791</v>
      </c>
      <c r="E224" s="43">
        <v>0.1</v>
      </c>
      <c r="F224" s="43">
        <v>31.82</v>
      </c>
      <c r="G224" s="43">
        <v>6.6821999999999999</v>
      </c>
      <c r="H224" s="44">
        <v>31.82</v>
      </c>
      <c r="I224" s="43">
        <v>6.68</v>
      </c>
      <c r="J224" s="42">
        <v>45407</v>
      </c>
      <c r="K224" s="40" t="s">
        <v>42</v>
      </c>
      <c r="L224" s="40">
        <v>2</v>
      </c>
      <c r="M224" s="41"/>
      <c r="N224" s="41"/>
      <c r="O224" s="41"/>
      <c r="P224" s="40" t="s">
        <v>1455</v>
      </c>
      <c r="Q224" s="37" t="s">
        <v>2349</v>
      </c>
      <c r="R224" s="38" t="s">
        <v>44</v>
      </c>
      <c r="S224" s="41"/>
      <c r="T224" s="40" t="s">
        <v>713</v>
      </c>
      <c r="U224" s="39">
        <v>38.5</v>
      </c>
      <c r="V224" s="38" t="s">
        <v>46</v>
      </c>
      <c r="W224" s="37" t="s">
        <v>104</v>
      </c>
      <c r="Y224" s="36" t="s">
        <v>4790</v>
      </c>
    </row>
    <row r="225" spans="2:25" s="31" customFormat="1" ht="15.95" customHeight="1" x14ac:dyDescent="0.4">
      <c r="B225" s="37" t="s">
        <v>4789</v>
      </c>
      <c r="C225" s="40" t="s">
        <v>64</v>
      </c>
      <c r="D225" s="45" t="s">
        <v>4788</v>
      </c>
      <c r="E225" s="43">
        <v>0.1</v>
      </c>
      <c r="F225" s="43">
        <v>120.48</v>
      </c>
      <c r="G225" s="43">
        <v>25.300799999999999</v>
      </c>
      <c r="H225" s="44">
        <v>120.47</v>
      </c>
      <c r="I225" s="43">
        <v>25.3</v>
      </c>
      <c r="J225" s="42">
        <v>45407</v>
      </c>
      <c r="K225" s="40" t="s">
        <v>42</v>
      </c>
      <c r="L225" s="40">
        <v>2</v>
      </c>
      <c r="M225" s="41"/>
      <c r="N225" s="41"/>
      <c r="O225" s="41"/>
      <c r="P225" s="40" t="s">
        <v>1455</v>
      </c>
      <c r="Q225" s="37" t="s">
        <v>2349</v>
      </c>
      <c r="R225" s="38" t="s">
        <v>44</v>
      </c>
      <c r="S225" s="41"/>
      <c r="T225" s="40" t="s">
        <v>713</v>
      </c>
      <c r="U225" s="39">
        <v>145.77000000000001</v>
      </c>
      <c r="V225" s="38" t="s">
        <v>46</v>
      </c>
      <c r="W225" s="37" t="s">
        <v>104</v>
      </c>
      <c r="Y225" s="36" t="s">
        <v>4787</v>
      </c>
    </row>
    <row r="226" spans="2:25" s="31" customFormat="1" ht="15.95" customHeight="1" x14ac:dyDescent="0.4">
      <c r="B226" s="37" t="s">
        <v>4786</v>
      </c>
      <c r="C226" s="40" t="s">
        <v>64</v>
      </c>
      <c r="D226" s="45" t="s">
        <v>4785</v>
      </c>
      <c r="E226" s="43">
        <v>2</v>
      </c>
      <c r="F226" s="43">
        <v>413.22</v>
      </c>
      <c r="G226" s="43">
        <v>86.776200000000003</v>
      </c>
      <c r="H226" s="44">
        <v>413.22</v>
      </c>
      <c r="I226" s="43">
        <v>86.78</v>
      </c>
      <c r="J226" s="42">
        <v>45407</v>
      </c>
      <c r="K226" s="40" t="s">
        <v>42</v>
      </c>
      <c r="L226" s="40">
        <v>2</v>
      </c>
      <c r="M226" s="41"/>
      <c r="N226" s="41"/>
      <c r="O226" s="41"/>
      <c r="P226" s="40" t="s">
        <v>4784</v>
      </c>
      <c r="Q226" s="37" t="s">
        <v>4783</v>
      </c>
      <c r="R226" s="38" t="s">
        <v>44</v>
      </c>
      <c r="S226" s="41"/>
      <c r="T226" s="40" t="s">
        <v>4782</v>
      </c>
      <c r="U226" s="39">
        <v>500</v>
      </c>
      <c r="V226" s="38" t="s">
        <v>46</v>
      </c>
      <c r="W226" s="37" t="s">
        <v>249</v>
      </c>
      <c r="Y226" s="36" t="s">
        <v>4781</v>
      </c>
    </row>
    <row r="227" spans="2:25" s="31" customFormat="1" ht="15.95" customHeight="1" x14ac:dyDescent="0.4">
      <c r="B227" s="37" t="s">
        <v>4780</v>
      </c>
      <c r="C227" s="40" t="s">
        <v>64</v>
      </c>
      <c r="D227" s="45" t="s">
        <v>4779</v>
      </c>
      <c r="E227" s="43">
        <v>1</v>
      </c>
      <c r="F227" s="43">
        <v>236.36</v>
      </c>
      <c r="G227" s="43">
        <v>49.635600000000004</v>
      </c>
      <c r="H227" s="44">
        <v>236.36</v>
      </c>
      <c r="I227" s="43">
        <v>49.64</v>
      </c>
      <c r="J227" s="42">
        <v>45407</v>
      </c>
      <c r="K227" s="40" t="s">
        <v>42</v>
      </c>
      <c r="L227" s="40">
        <v>2</v>
      </c>
      <c r="M227" s="41"/>
      <c r="N227" s="41"/>
      <c r="O227" s="41"/>
      <c r="P227" s="40" t="s">
        <v>1366</v>
      </c>
      <c r="Q227" s="37" t="s">
        <v>2535</v>
      </c>
      <c r="R227" s="38" t="s">
        <v>44</v>
      </c>
      <c r="S227" s="41"/>
      <c r="T227" s="40" t="s">
        <v>214</v>
      </c>
      <c r="U227" s="39">
        <v>286</v>
      </c>
      <c r="V227" s="38" t="s">
        <v>46</v>
      </c>
      <c r="W227" s="37" t="s">
        <v>68</v>
      </c>
      <c r="Y227" s="36" t="s">
        <v>4778</v>
      </c>
    </row>
    <row r="228" spans="2:25" s="31" customFormat="1" ht="15.95" customHeight="1" x14ac:dyDescent="0.4">
      <c r="B228" s="37" t="s">
        <v>4777</v>
      </c>
      <c r="C228" s="40" t="s">
        <v>64</v>
      </c>
      <c r="D228" s="45" t="s">
        <v>4776</v>
      </c>
      <c r="E228" s="43">
        <v>1</v>
      </c>
      <c r="F228" s="43">
        <v>36.36</v>
      </c>
      <c r="G228" s="43">
        <v>7.6355999999999993</v>
      </c>
      <c r="H228" s="44">
        <v>36.36</v>
      </c>
      <c r="I228" s="43">
        <v>7.64</v>
      </c>
      <c r="J228" s="42">
        <v>45407</v>
      </c>
      <c r="K228" s="40" t="s">
        <v>42</v>
      </c>
      <c r="L228" s="40">
        <v>2</v>
      </c>
      <c r="M228" s="41"/>
      <c r="N228" s="41"/>
      <c r="O228" s="41"/>
      <c r="P228" s="40" t="s">
        <v>4659</v>
      </c>
      <c r="Q228" s="37" t="s">
        <v>4658</v>
      </c>
      <c r="R228" s="38" t="s">
        <v>44</v>
      </c>
      <c r="S228" s="41"/>
      <c r="T228" s="40" t="s">
        <v>4775</v>
      </c>
      <c r="U228" s="39">
        <v>44</v>
      </c>
      <c r="V228" s="38" t="s">
        <v>46</v>
      </c>
      <c r="W228" s="37" t="s">
        <v>68</v>
      </c>
      <c r="Y228" s="36" t="s">
        <v>4774</v>
      </c>
    </row>
    <row r="229" spans="2:25" s="31" customFormat="1" ht="15.95" customHeight="1" x14ac:dyDescent="0.4">
      <c r="B229" s="37" t="s">
        <v>4773</v>
      </c>
      <c r="C229" s="40" t="s">
        <v>64</v>
      </c>
      <c r="D229" s="45" t="s">
        <v>4772</v>
      </c>
      <c r="E229" s="43">
        <v>1</v>
      </c>
      <c r="F229" s="43">
        <v>246.1</v>
      </c>
      <c r="G229" s="43">
        <v>51.680999999999997</v>
      </c>
      <c r="H229" s="44">
        <v>246.1</v>
      </c>
      <c r="I229" s="43">
        <v>51.68</v>
      </c>
      <c r="J229" s="42">
        <v>45407</v>
      </c>
      <c r="K229" s="40" t="s">
        <v>42</v>
      </c>
      <c r="L229" s="40">
        <v>2</v>
      </c>
      <c r="M229" s="41"/>
      <c r="N229" s="41"/>
      <c r="O229" s="41"/>
      <c r="P229" s="40" t="s">
        <v>126</v>
      </c>
      <c r="Q229" s="37" t="s">
        <v>2271</v>
      </c>
      <c r="R229" s="38" t="s">
        <v>44</v>
      </c>
      <c r="S229" s="41"/>
      <c r="T229" s="40" t="s">
        <v>130</v>
      </c>
      <c r="U229" s="39">
        <v>297.77999999999997</v>
      </c>
      <c r="V229" s="38" t="s">
        <v>46</v>
      </c>
      <c r="W229" s="37" t="s">
        <v>104</v>
      </c>
      <c r="Y229" s="36" t="s">
        <v>4771</v>
      </c>
    </row>
    <row r="230" spans="2:25" s="31" customFormat="1" ht="15.95" customHeight="1" x14ac:dyDescent="0.4">
      <c r="B230" s="37" t="s">
        <v>4770</v>
      </c>
      <c r="C230" s="40" t="s">
        <v>40</v>
      </c>
      <c r="D230" s="45" t="s">
        <v>4769</v>
      </c>
      <c r="E230" s="43">
        <v>1</v>
      </c>
      <c r="F230" s="43">
        <v>4592.7</v>
      </c>
      <c r="G230" s="43">
        <v>964.46699999999998</v>
      </c>
      <c r="H230" s="44">
        <v>4592.7</v>
      </c>
      <c r="I230" s="43">
        <v>0</v>
      </c>
      <c r="J230" s="42">
        <v>45407</v>
      </c>
      <c r="K230" s="40" t="s">
        <v>42</v>
      </c>
      <c r="L230" s="40">
        <v>2</v>
      </c>
      <c r="M230" s="41"/>
      <c r="N230" s="41"/>
      <c r="O230" s="41"/>
      <c r="P230" s="40" t="s">
        <v>634</v>
      </c>
      <c r="Q230" s="37" t="s">
        <v>635</v>
      </c>
      <c r="R230" s="38" t="s">
        <v>44</v>
      </c>
      <c r="S230" s="41"/>
      <c r="T230" s="40" t="s">
        <v>223</v>
      </c>
      <c r="U230" s="39">
        <v>4592.7</v>
      </c>
      <c r="V230" s="38" t="s">
        <v>46</v>
      </c>
      <c r="W230" s="37" t="s">
        <v>68</v>
      </c>
      <c r="Y230" s="36" t="s">
        <v>4768</v>
      </c>
    </row>
    <row r="231" spans="2:25" s="31" customFormat="1" ht="15.95" customHeight="1" x14ac:dyDescent="0.4">
      <c r="B231" s="37" t="s">
        <v>4767</v>
      </c>
      <c r="C231" s="40" t="s">
        <v>64</v>
      </c>
      <c r="D231" s="45" t="s">
        <v>4766</v>
      </c>
      <c r="E231" s="43">
        <v>1</v>
      </c>
      <c r="F231" s="43">
        <v>1306.47</v>
      </c>
      <c r="G231" s="43">
        <v>274.3587</v>
      </c>
      <c r="H231" s="44">
        <v>1306.47</v>
      </c>
      <c r="I231" s="43">
        <v>274.36</v>
      </c>
      <c r="J231" s="42">
        <v>45408</v>
      </c>
      <c r="K231" s="40" t="s">
        <v>42</v>
      </c>
      <c r="L231" s="40">
        <v>2</v>
      </c>
      <c r="M231" s="41"/>
      <c r="N231" s="41"/>
      <c r="O231" s="41"/>
      <c r="P231" s="38" t="s">
        <v>2239</v>
      </c>
      <c r="Q231" s="37" t="s">
        <v>1357</v>
      </c>
      <c r="R231" s="38" t="s">
        <v>44</v>
      </c>
      <c r="S231" s="41"/>
      <c r="T231" s="40" t="s">
        <v>4765</v>
      </c>
      <c r="U231" s="39">
        <v>1580.83</v>
      </c>
      <c r="V231" s="38" t="s">
        <v>46</v>
      </c>
      <c r="W231" s="37" t="s">
        <v>319</v>
      </c>
      <c r="Y231" s="36" t="s">
        <v>4764</v>
      </c>
    </row>
    <row r="232" spans="2:25" s="31" customFormat="1" ht="15.95" customHeight="1" x14ac:dyDescent="0.4">
      <c r="B232" s="37" t="s">
        <v>4763</v>
      </c>
      <c r="C232" s="40" t="s">
        <v>64</v>
      </c>
      <c r="D232" s="45" t="s">
        <v>4762</v>
      </c>
      <c r="E232" s="43">
        <v>1</v>
      </c>
      <c r="F232" s="43">
        <v>73.14</v>
      </c>
      <c r="G232" s="43">
        <v>15.359400000000001</v>
      </c>
      <c r="H232" s="44">
        <v>73.14</v>
      </c>
      <c r="I232" s="43">
        <v>15.36</v>
      </c>
      <c r="J232" s="42">
        <v>45408</v>
      </c>
      <c r="K232" s="40" t="s">
        <v>42</v>
      </c>
      <c r="L232" s="40">
        <v>2</v>
      </c>
      <c r="M232" s="41"/>
      <c r="N232" s="41"/>
      <c r="O232" s="41"/>
      <c r="P232" s="40" t="s">
        <v>1107</v>
      </c>
      <c r="Q232" s="37" t="s">
        <v>2353</v>
      </c>
      <c r="R232" s="38" t="s">
        <v>44</v>
      </c>
      <c r="S232" s="41"/>
      <c r="T232" s="40" t="s">
        <v>1127</v>
      </c>
      <c r="U232" s="39">
        <v>88.5</v>
      </c>
      <c r="V232" s="38" t="s">
        <v>46</v>
      </c>
      <c r="W232" s="37" t="s">
        <v>68</v>
      </c>
      <c r="Y232" s="36" t="s">
        <v>4761</v>
      </c>
    </row>
    <row r="233" spans="2:25" s="31" customFormat="1" ht="15.95" customHeight="1" x14ac:dyDescent="0.4">
      <c r="B233" s="37" t="s">
        <v>4760</v>
      </c>
      <c r="C233" s="40" t="s">
        <v>64</v>
      </c>
      <c r="D233" s="45" t="s">
        <v>4759</v>
      </c>
      <c r="E233" s="43">
        <v>1</v>
      </c>
      <c r="F233" s="43">
        <v>9800</v>
      </c>
      <c r="G233" s="43">
        <v>2058</v>
      </c>
      <c r="H233" s="44">
        <v>9887</v>
      </c>
      <c r="I233" s="43">
        <v>2076.27</v>
      </c>
      <c r="J233" s="42">
        <v>45408</v>
      </c>
      <c r="K233" s="40" t="s">
        <v>107</v>
      </c>
      <c r="L233" s="40">
        <v>2</v>
      </c>
      <c r="M233" s="41"/>
      <c r="N233" s="41"/>
      <c r="O233" s="41"/>
      <c r="P233" s="40" t="s">
        <v>557</v>
      </c>
      <c r="Q233" s="37" t="s">
        <v>4758</v>
      </c>
      <c r="R233" s="38" t="s">
        <v>44</v>
      </c>
      <c r="S233" s="41"/>
      <c r="T233" s="40" t="s">
        <v>4757</v>
      </c>
      <c r="U233" s="39">
        <v>11963.27</v>
      </c>
      <c r="V233" s="38" t="s">
        <v>46</v>
      </c>
      <c r="W233" s="37" t="s">
        <v>62</v>
      </c>
      <c r="Y233" s="36" t="s">
        <v>4756</v>
      </c>
    </row>
    <row r="234" spans="2:25" s="31" customFormat="1" ht="15.95" customHeight="1" x14ac:dyDescent="0.4">
      <c r="B234" s="37" t="s">
        <v>4755</v>
      </c>
      <c r="C234" s="40" t="s">
        <v>64</v>
      </c>
      <c r="D234" s="45" t="s">
        <v>4754</v>
      </c>
      <c r="E234" s="43">
        <v>1</v>
      </c>
      <c r="F234" s="43">
        <v>3.16</v>
      </c>
      <c r="G234" s="43">
        <v>0.66359999999999997</v>
      </c>
      <c r="H234" s="44">
        <v>3.16</v>
      </c>
      <c r="I234" s="43">
        <v>0.66</v>
      </c>
      <c r="J234" s="42">
        <v>45408</v>
      </c>
      <c r="K234" s="40" t="s">
        <v>42</v>
      </c>
      <c r="L234" s="40">
        <v>2</v>
      </c>
      <c r="M234" s="41"/>
      <c r="N234" s="41"/>
      <c r="O234" s="41"/>
      <c r="P234" s="40" t="s">
        <v>1366</v>
      </c>
      <c r="Q234" s="37" t="s">
        <v>2535</v>
      </c>
      <c r="R234" s="38" t="s">
        <v>44</v>
      </c>
      <c r="S234" s="41"/>
      <c r="T234" s="40" t="s">
        <v>214</v>
      </c>
      <c r="U234" s="39">
        <v>3.82</v>
      </c>
      <c r="V234" s="38" t="s">
        <v>46</v>
      </c>
      <c r="W234" s="37" t="s">
        <v>68</v>
      </c>
      <c r="Y234" s="36" t="s">
        <v>4753</v>
      </c>
    </row>
    <row r="235" spans="2:25" s="31" customFormat="1" ht="15.95" customHeight="1" x14ac:dyDescent="0.4">
      <c r="B235" s="37" t="s">
        <v>4752</v>
      </c>
      <c r="C235" s="40" t="s">
        <v>64</v>
      </c>
      <c r="D235" s="45" t="s">
        <v>4751</v>
      </c>
      <c r="E235" s="43">
        <v>0.5</v>
      </c>
      <c r="F235" s="43">
        <v>150</v>
      </c>
      <c r="G235" s="43">
        <v>31.5</v>
      </c>
      <c r="H235" s="44">
        <v>150</v>
      </c>
      <c r="I235" s="43">
        <v>31.5</v>
      </c>
      <c r="J235" s="42">
        <v>45408</v>
      </c>
      <c r="K235" s="40" t="s">
        <v>42</v>
      </c>
      <c r="L235" s="40">
        <v>2</v>
      </c>
      <c r="M235" s="41"/>
      <c r="N235" s="41"/>
      <c r="O235" s="41"/>
      <c r="P235" s="40" t="s">
        <v>1193</v>
      </c>
      <c r="Q235" s="37" t="s">
        <v>4750</v>
      </c>
      <c r="R235" s="38" t="s">
        <v>44</v>
      </c>
      <c r="S235" s="41"/>
      <c r="T235" s="40" t="s">
        <v>4749</v>
      </c>
      <c r="U235" s="39">
        <v>181.5</v>
      </c>
      <c r="V235" s="38" t="s">
        <v>46</v>
      </c>
      <c r="W235" s="37" t="s">
        <v>62</v>
      </c>
      <c r="Y235" s="36" t="s">
        <v>4748</v>
      </c>
    </row>
    <row r="236" spans="2:25" s="31" customFormat="1" ht="15.95" customHeight="1" x14ac:dyDescent="0.4">
      <c r="B236" s="37" t="s">
        <v>4747</v>
      </c>
      <c r="C236" s="40" t="s">
        <v>64</v>
      </c>
      <c r="D236" s="45" t="s">
        <v>4746</v>
      </c>
      <c r="E236" s="43">
        <v>5</v>
      </c>
      <c r="F236" s="43">
        <v>5995</v>
      </c>
      <c r="G236" s="43">
        <v>1258.95</v>
      </c>
      <c r="H236" s="44">
        <v>5995</v>
      </c>
      <c r="I236" s="43">
        <v>1258.95</v>
      </c>
      <c r="J236" s="42">
        <v>45408</v>
      </c>
      <c r="K236" s="40" t="s">
        <v>107</v>
      </c>
      <c r="L236" s="40">
        <v>2</v>
      </c>
      <c r="M236" s="41"/>
      <c r="N236" s="41"/>
      <c r="O236" s="41"/>
      <c r="P236" s="40" t="s">
        <v>4745</v>
      </c>
      <c r="Q236" s="37" t="s">
        <v>4744</v>
      </c>
      <c r="R236" s="38" t="s">
        <v>44</v>
      </c>
      <c r="S236" s="41"/>
      <c r="T236" s="40" t="s">
        <v>4743</v>
      </c>
      <c r="U236" s="39">
        <v>7253.95</v>
      </c>
      <c r="V236" s="38" t="s">
        <v>46</v>
      </c>
      <c r="W236" s="37" t="s">
        <v>62</v>
      </c>
      <c r="Y236" s="36" t="s">
        <v>4742</v>
      </c>
    </row>
    <row r="237" spans="2:25" s="31" customFormat="1" ht="15.95" customHeight="1" x14ac:dyDescent="0.4">
      <c r="B237" s="37" t="s">
        <v>4741</v>
      </c>
      <c r="C237" s="40" t="s">
        <v>40</v>
      </c>
      <c r="D237" s="45" t="s">
        <v>4740</v>
      </c>
      <c r="E237" s="43">
        <v>1</v>
      </c>
      <c r="F237" s="43">
        <v>200</v>
      </c>
      <c r="G237" s="43">
        <v>42</v>
      </c>
      <c r="H237" s="44">
        <v>200</v>
      </c>
      <c r="I237" s="43">
        <v>0</v>
      </c>
      <c r="J237" s="42">
        <v>45408</v>
      </c>
      <c r="K237" s="40" t="s">
        <v>42</v>
      </c>
      <c r="L237" s="40">
        <v>2</v>
      </c>
      <c r="M237" s="41"/>
      <c r="N237" s="41"/>
      <c r="O237" s="41"/>
      <c r="P237" s="40" t="s">
        <v>4739</v>
      </c>
      <c r="Q237" s="37" t="s">
        <v>4738</v>
      </c>
      <c r="R237" s="38" t="s">
        <v>44</v>
      </c>
      <c r="S237" s="41"/>
      <c r="T237" s="40" t="s">
        <v>1338</v>
      </c>
      <c r="U237" s="39">
        <v>200</v>
      </c>
      <c r="V237" s="38" t="s">
        <v>46</v>
      </c>
      <c r="W237" s="37" t="s">
        <v>319</v>
      </c>
      <c r="Y237" s="36" t="s">
        <v>4737</v>
      </c>
    </row>
    <row r="238" spans="2:25" s="31" customFormat="1" ht="15.95" customHeight="1" x14ac:dyDescent="0.4">
      <c r="B238" s="37" t="s">
        <v>4736</v>
      </c>
      <c r="C238" s="40" t="s">
        <v>40</v>
      </c>
      <c r="D238" s="45" t="s">
        <v>4735</v>
      </c>
      <c r="E238" s="43">
        <v>1</v>
      </c>
      <c r="F238" s="43">
        <v>165.25</v>
      </c>
      <c r="G238" s="43">
        <v>34.702500000000001</v>
      </c>
      <c r="H238" s="44">
        <v>165.29</v>
      </c>
      <c r="I238" s="43">
        <v>34.71</v>
      </c>
      <c r="J238" s="42">
        <v>45408</v>
      </c>
      <c r="K238" s="40" t="s">
        <v>42</v>
      </c>
      <c r="L238" s="40">
        <v>2</v>
      </c>
      <c r="M238" s="41"/>
      <c r="N238" s="41"/>
      <c r="O238" s="41"/>
      <c r="P238" s="40" t="s">
        <v>4734</v>
      </c>
      <c r="Q238" s="37" t="s">
        <v>4733</v>
      </c>
      <c r="R238" s="38" t="s">
        <v>44</v>
      </c>
      <c r="S238" s="41"/>
      <c r="T238" s="40" t="s">
        <v>1338</v>
      </c>
      <c r="U238" s="39">
        <v>200</v>
      </c>
      <c r="V238" s="38" t="s">
        <v>46</v>
      </c>
      <c r="W238" s="37" t="s">
        <v>319</v>
      </c>
      <c r="Y238" s="36" t="s">
        <v>4732</v>
      </c>
    </row>
    <row r="239" spans="2:25" s="31" customFormat="1" ht="15.95" customHeight="1" x14ac:dyDescent="0.4">
      <c r="B239" s="37" t="s">
        <v>4727</v>
      </c>
      <c r="C239" s="40" t="s">
        <v>64</v>
      </c>
      <c r="D239" s="45" t="s">
        <v>4726</v>
      </c>
      <c r="E239" s="43">
        <v>0.2</v>
      </c>
      <c r="F239" s="43">
        <v>40.799999999999997</v>
      </c>
      <c r="G239" s="43">
        <v>8.5679999999999996</v>
      </c>
      <c r="H239" s="44">
        <v>40.799999999999997</v>
      </c>
      <c r="I239" s="43">
        <v>8.57</v>
      </c>
      <c r="J239" s="42">
        <v>45411</v>
      </c>
      <c r="K239" s="40" t="s">
        <v>42</v>
      </c>
      <c r="L239" s="40">
        <v>2</v>
      </c>
      <c r="M239" s="41"/>
      <c r="N239" s="41"/>
      <c r="O239" s="41"/>
      <c r="P239" s="38" t="s">
        <v>4725</v>
      </c>
      <c r="Q239" s="37" t="s">
        <v>4724</v>
      </c>
      <c r="R239" s="38" t="s">
        <v>44</v>
      </c>
      <c r="S239" s="41"/>
      <c r="T239" s="40" t="s">
        <v>4723</v>
      </c>
      <c r="U239" s="39">
        <v>49.37</v>
      </c>
      <c r="V239" s="38" t="s">
        <v>46</v>
      </c>
      <c r="W239" s="37" t="s">
        <v>62</v>
      </c>
      <c r="Y239" s="36" t="s">
        <v>4728</v>
      </c>
    </row>
    <row r="240" spans="2:25" s="31" customFormat="1" ht="15.95" customHeight="1" x14ac:dyDescent="0.4">
      <c r="B240" s="37" t="s">
        <v>4731</v>
      </c>
      <c r="C240" s="40" t="s">
        <v>40</v>
      </c>
      <c r="D240" s="45" t="s">
        <v>4730</v>
      </c>
      <c r="E240" s="43">
        <v>12</v>
      </c>
      <c r="F240" s="43">
        <v>10125</v>
      </c>
      <c r="G240" s="43">
        <v>2126.25</v>
      </c>
      <c r="H240" s="44">
        <v>10125</v>
      </c>
      <c r="I240" s="43">
        <v>1012.5</v>
      </c>
      <c r="J240" s="42">
        <v>45411</v>
      </c>
      <c r="K240" s="40" t="s">
        <v>42</v>
      </c>
      <c r="L240" s="40">
        <v>2</v>
      </c>
      <c r="M240" s="41"/>
      <c r="N240" s="41"/>
      <c r="O240" s="41"/>
      <c r="P240" s="38" t="s">
        <v>4729</v>
      </c>
      <c r="Q240" s="37" t="s">
        <v>3922</v>
      </c>
      <c r="R240" s="38" t="s">
        <v>44</v>
      </c>
      <c r="S240" s="41"/>
      <c r="T240" s="40" t="s">
        <v>460</v>
      </c>
      <c r="U240" s="39">
        <v>11137.5</v>
      </c>
      <c r="V240" s="38" t="s">
        <v>46</v>
      </c>
      <c r="W240" s="37" t="s">
        <v>104</v>
      </c>
      <c r="Y240" s="36" t="s">
        <v>4722</v>
      </c>
    </row>
    <row r="241" spans="2:25" s="31" customFormat="1" ht="15.95" customHeight="1" x14ac:dyDescent="0.4">
      <c r="B241" s="37" t="s">
        <v>4721</v>
      </c>
      <c r="C241" s="40" t="s">
        <v>40</v>
      </c>
      <c r="D241" s="45" t="s">
        <v>4720</v>
      </c>
      <c r="E241" s="43">
        <v>0.2</v>
      </c>
      <c r="F241" s="43">
        <v>134.69999999999999</v>
      </c>
      <c r="G241" s="43">
        <v>28.286999999999999</v>
      </c>
      <c r="H241" s="44">
        <v>134.69999999999999</v>
      </c>
      <c r="I241" s="43">
        <v>28.29</v>
      </c>
      <c r="J241" s="42">
        <v>45411</v>
      </c>
      <c r="K241" s="40" t="s">
        <v>42</v>
      </c>
      <c r="L241" s="40">
        <v>2</v>
      </c>
      <c r="M241" s="41"/>
      <c r="N241" s="41"/>
      <c r="O241" s="41"/>
      <c r="P241" s="40" t="s">
        <v>557</v>
      </c>
      <c r="Q241" s="37" t="s">
        <v>2391</v>
      </c>
      <c r="R241" s="38" t="s">
        <v>44</v>
      </c>
      <c r="S241" s="41"/>
      <c r="T241" s="40" t="s">
        <v>409</v>
      </c>
      <c r="U241" s="39">
        <v>162.99</v>
      </c>
      <c r="V241" s="38" t="s">
        <v>46</v>
      </c>
      <c r="W241" s="37" t="s">
        <v>62</v>
      </c>
      <c r="Y241" s="36" t="s">
        <v>4719</v>
      </c>
    </row>
    <row r="242" spans="2:25" s="31" customFormat="1" ht="15.95" customHeight="1" x14ac:dyDescent="0.4">
      <c r="B242" s="37" t="s">
        <v>4718</v>
      </c>
      <c r="C242" s="40" t="s">
        <v>638</v>
      </c>
      <c r="D242" s="45" t="s">
        <v>4717</v>
      </c>
      <c r="E242" s="43">
        <v>0.1</v>
      </c>
      <c r="F242" s="43">
        <v>19280</v>
      </c>
      <c r="G242" s="43">
        <v>4048.8</v>
      </c>
      <c r="H242" s="44">
        <v>19280</v>
      </c>
      <c r="I242" s="43">
        <v>4048.8</v>
      </c>
      <c r="J242" s="42">
        <v>45411</v>
      </c>
      <c r="K242" s="40" t="s">
        <v>107</v>
      </c>
      <c r="L242" s="40">
        <v>2</v>
      </c>
      <c r="M242" s="41"/>
      <c r="N242" s="41"/>
      <c r="O242" s="41"/>
      <c r="P242" s="40" t="s">
        <v>2330</v>
      </c>
      <c r="Q242" s="37" t="s">
        <v>2329</v>
      </c>
      <c r="R242" s="38" t="s">
        <v>44</v>
      </c>
      <c r="S242" s="41"/>
      <c r="T242" s="40" t="s">
        <v>1286</v>
      </c>
      <c r="U242" s="39">
        <v>23328.799999999999</v>
      </c>
      <c r="V242" s="38" t="s">
        <v>46</v>
      </c>
      <c r="W242" s="37" t="s">
        <v>191</v>
      </c>
      <c r="Y242" s="36" t="s">
        <v>4716</v>
      </c>
    </row>
    <row r="243" spans="2:25" s="31" customFormat="1" ht="15.95" customHeight="1" x14ac:dyDescent="0.4">
      <c r="B243" s="37" t="s">
        <v>4715</v>
      </c>
      <c r="C243" s="40" t="s">
        <v>64</v>
      </c>
      <c r="D243" s="45" t="s">
        <v>4714</v>
      </c>
      <c r="E243" s="43">
        <v>1</v>
      </c>
      <c r="F243" s="43">
        <v>112.68</v>
      </c>
      <c r="G243" s="43">
        <v>23.662800000000001</v>
      </c>
      <c r="H243" s="44">
        <v>112.68</v>
      </c>
      <c r="I243" s="43">
        <v>23.66</v>
      </c>
      <c r="J243" s="42">
        <v>45411</v>
      </c>
      <c r="K243" s="40" t="s">
        <v>42</v>
      </c>
      <c r="L243" s="40">
        <v>2</v>
      </c>
      <c r="M243" s="41"/>
      <c r="N243" s="41"/>
      <c r="O243" s="41"/>
      <c r="P243" s="40" t="s">
        <v>1419</v>
      </c>
      <c r="Q243" s="37" t="s">
        <v>1420</v>
      </c>
      <c r="R243" s="38" t="s">
        <v>44</v>
      </c>
      <c r="S243" s="41"/>
      <c r="T243" s="40" t="s">
        <v>1429</v>
      </c>
      <c r="U243" s="39">
        <v>136.34</v>
      </c>
      <c r="V243" s="38" t="s">
        <v>46</v>
      </c>
      <c r="W243" s="37" t="s">
        <v>68</v>
      </c>
      <c r="Y243" s="36" t="s">
        <v>4713</v>
      </c>
    </row>
    <row r="244" spans="2:25" s="31" customFormat="1" ht="15.95" customHeight="1" x14ac:dyDescent="0.4">
      <c r="B244" s="37" t="s">
        <v>4712</v>
      </c>
      <c r="C244" s="40" t="s">
        <v>40</v>
      </c>
      <c r="D244" s="45" t="s">
        <v>4711</v>
      </c>
      <c r="E244" s="43">
        <v>0.2</v>
      </c>
      <c r="F244" s="43">
        <v>226.65</v>
      </c>
      <c r="G244" s="43">
        <v>47.596500000000006</v>
      </c>
      <c r="H244" s="44">
        <v>226.65</v>
      </c>
      <c r="I244" s="43">
        <v>47.6</v>
      </c>
      <c r="J244" s="42">
        <v>45411</v>
      </c>
      <c r="K244" s="40" t="s">
        <v>42</v>
      </c>
      <c r="L244" s="40">
        <v>2</v>
      </c>
      <c r="M244" s="41"/>
      <c r="N244" s="41"/>
      <c r="O244" s="41"/>
      <c r="P244" s="40" t="s">
        <v>718</v>
      </c>
      <c r="Q244" s="37" t="s">
        <v>4345</v>
      </c>
      <c r="R244" s="38" t="s">
        <v>44</v>
      </c>
      <c r="S244" s="41"/>
      <c r="T244" s="40" t="s">
        <v>2918</v>
      </c>
      <c r="U244" s="39">
        <v>274.25</v>
      </c>
      <c r="V244" s="38" t="s">
        <v>46</v>
      </c>
      <c r="W244" s="37" t="s">
        <v>62</v>
      </c>
      <c r="Y244" s="36" t="s">
        <v>4710</v>
      </c>
    </row>
    <row r="245" spans="2:25" s="31" customFormat="1" ht="15.95" customHeight="1" x14ac:dyDescent="0.4">
      <c r="B245" s="37" t="s">
        <v>4709</v>
      </c>
      <c r="C245" s="40" t="s">
        <v>40</v>
      </c>
      <c r="D245" s="45" t="s">
        <v>4708</v>
      </c>
      <c r="E245" s="43">
        <v>0.2</v>
      </c>
      <c r="F245" s="43">
        <v>225.22</v>
      </c>
      <c r="G245" s="43">
        <v>47.296199999999999</v>
      </c>
      <c r="H245" s="44">
        <v>225.29</v>
      </c>
      <c r="I245" s="43">
        <v>47.31</v>
      </c>
      <c r="J245" s="42">
        <v>45411</v>
      </c>
      <c r="K245" s="40" t="s">
        <v>42</v>
      </c>
      <c r="L245" s="40">
        <v>2</v>
      </c>
      <c r="M245" s="41"/>
      <c r="N245" s="41"/>
      <c r="O245" s="41"/>
      <c r="P245" s="40" t="s">
        <v>1581</v>
      </c>
      <c r="Q245" s="37" t="s">
        <v>4707</v>
      </c>
      <c r="R245" s="38" t="s">
        <v>44</v>
      </c>
      <c r="S245" s="41"/>
      <c r="T245" s="40" t="s">
        <v>2918</v>
      </c>
      <c r="U245" s="39">
        <v>272.60000000000002</v>
      </c>
      <c r="V245" s="38" t="s">
        <v>46</v>
      </c>
      <c r="W245" s="37" t="s">
        <v>62</v>
      </c>
      <c r="Y245" s="36" t="s">
        <v>4706</v>
      </c>
    </row>
    <row r="246" spans="2:25" s="31" customFormat="1" ht="15.95" customHeight="1" x14ac:dyDescent="0.4">
      <c r="B246" s="37" t="s">
        <v>4705</v>
      </c>
      <c r="C246" s="40" t="s">
        <v>40</v>
      </c>
      <c r="D246" s="45" t="s">
        <v>4704</v>
      </c>
      <c r="E246" s="43">
        <v>6</v>
      </c>
      <c r="F246" s="43">
        <v>2250</v>
      </c>
      <c r="G246" s="43">
        <v>472.5</v>
      </c>
      <c r="H246" s="44">
        <v>2250</v>
      </c>
      <c r="I246" s="43">
        <v>472.5</v>
      </c>
      <c r="J246" s="42">
        <v>45411</v>
      </c>
      <c r="K246" s="40" t="s">
        <v>42</v>
      </c>
      <c r="L246" s="40">
        <v>2</v>
      </c>
      <c r="M246" s="41"/>
      <c r="N246" s="41"/>
      <c r="O246" s="41"/>
      <c r="P246" s="40" t="s">
        <v>4703</v>
      </c>
      <c r="Q246" s="37" t="s">
        <v>4702</v>
      </c>
      <c r="R246" s="38" t="s">
        <v>44</v>
      </c>
      <c r="S246" s="41"/>
      <c r="T246" s="40" t="s">
        <v>4373</v>
      </c>
      <c r="U246" s="39">
        <v>2722.5</v>
      </c>
      <c r="V246" s="38" t="s">
        <v>46</v>
      </c>
      <c r="W246" s="37" t="s">
        <v>204</v>
      </c>
      <c r="Y246" s="36" t="s">
        <v>4701</v>
      </c>
    </row>
    <row r="247" spans="2:25" s="31" customFormat="1" ht="15.95" customHeight="1" x14ac:dyDescent="0.4">
      <c r="B247" s="37" t="s">
        <v>4700</v>
      </c>
      <c r="C247" s="40" t="s">
        <v>40</v>
      </c>
      <c r="D247" s="45" t="s">
        <v>4699</v>
      </c>
      <c r="E247" s="43">
        <v>6</v>
      </c>
      <c r="F247" s="43">
        <v>3305.79</v>
      </c>
      <c r="G247" s="43">
        <v>694.21589999999992</v>
      </c>
      <c r="H247" s="44">
        <v>3305.79</v>
      </c>
      <c r="I247" s="43">
        <v>694.22</v>
      </c>
      <c r="J247" s="42">
        <v>45411</v>
      </c>
      <c r="K247" s="40" t="s">
        <v>42</v>
      </c>
      <c r="L247" s="40">
        <v>2</v>
      </c>
      <c r="M247" s="41"/>
      <c r="N247" s="41"/>
      <c r="O247" s="41"/>
      <c r="P247" s="40" t="s">
        <v>4698</v>
      </c>
      <c r="Q247" s="37" t="s">
        <v>4697</v>
      </c>
      <c r="R247" s="38" t="s">
        <v>44</v>
      </c>
      <c r="S247" s="41"/>
      <c r="T247" s="40" t="s">
        <v>52</v>
      </c>
      <c r="U247" s="39">
        <v>4000.01</v>
      </c>
      <c r="V247" s="38" t="s">
        <v>46</v>
      </c>
      <c r="W247" s="37" t="s">
        <v>104</v>
      </c>
      <c r="Y247" s="36" t="s">
        <v>4696</v>
      </c>
    </row>
    <row r="248" spans="2:25" s="31" customFormat="1" ht="15.95" customHeight="1" x14ac:dyDescent="0.4">
      <c r="B248" s="37" t="s">
        <v>4695</v>
      </c>
      <c r="C248" s="40" t="s">
        <v>64</v>
      </c>
      <c r="D248" s="45" t="s">
        <v>4694</v>
      </c>
      <c r="E248" s="43">
        <v>0.1</v>
      </c>
      <c r="F248" s="43">
        <v>594.80999999999995</v>
      </c>
      <c r="G248" s="43">
        <v>124.91009999999999</v>
      </c>
      <c r="H248" s="44">
        <v>529.02</v>
      </c>
      <c r="I248" s="43">
        <v>65.790000000000006</v>
      </c>
      <c r="J248" s="42">
        <v>45412</v>
      </c>
      <c r="K248" s="40" t="s">
        <v>42</v>
      </c>
      <c r="L248" s="40">
        <v>2</v>
      </c>
      <c r="M248" s="41"/>
      <c r="N248" s="41"/>
      <c r="O248" s="41"/>
      <c r="P248" s="38" t="s">
        <v>2254</v>
      </c>
      <c r="Q248" s="37" t="s">
        <v>4693</v>
      </c>
      <c r="R248" s="38" t="s">
        <v>44</v>
      </c>
      <c r="S248" s="41"/>
      <c r="T248" s="40" t="s">
        <v>4692</v>
      </c>
      <c r="U248" s="39">
        <v>594.80999999999995</v>
      </c>
      <c r="V248" s="38" t="s">
        <v>46</v>
      </c>
      <c r="W248" s="37" t="s">
        <v>53</v>
      </c>
      <c r="Y248" s="36" t="s">
        <v>4691</v>
      </c>
    </row>
    <row r="249" spans="2:25" s="31" customFormat="1" ht="15.95" customHeight="1" x14ac:dyDescent="0.4">
      <c r="B249" s="37" t="s">
        <v>4690</v>
      </c>
      <c r="C249" s="40" t="s">
        <v>64</v>
      </c>
      <c r="D249" s="45" t="s">
        <v>4689</v>
      </c>
      <c r="E249" s="43">
        <v>0.01</v>
      </c>
      <c r="F249" s="43">
        <v>227</v>
      </c>
      <c r="G249" s="43">
        <v>47.67</v>
      </c>
      <c r="H249" s="44">
        <v>226.95</v>
      </c>
      <c r="I249" s="43">
        <v>47.66</v>
      </c>
      <c r="J249" s="42">
        <v>45412</v>
      </c>
      <c r="K249" s="40" t="s">
        <v>42</v>
      </c>
      <c r="L249" s="40">
        <v>2</v>
      </c>
      <c r="M249" s="41"/>
      <c r="N249" s="41"/>
      <c r="O249" s="41"/>
      <c r="P249" s="40" t="s">
        <v>825</v>
      </c>
      <c r="Q249" s="37" t="s">
        <v>2489</v>
      </c>
      <c r="R249" s="38" t="s">
        <v>44</v>
      </c>
      <c r="S249" s="41"/>
      <c r="T249" s="40" t="s">
        <v>4688</v>
      </c>
      <c r="U249" s="39">
        <v>274.61</v>
      </c>
      <c r="V249" s="38" t="s">
        <v>46</v>
      </c>
      <c r="W249" s="37" t="s">
        <v>99</v>
      </c>
      <c r="Y249" s="36" t="s">
        <v>4687</v>
      </c>
    </row>
    <row r="250" spans="2:25" s="31" customFormat="1" ht="15.95" customHeight="1" x14ac:dyDescent="0.4">
      <c r="B250" s="37" t="s">
        <v>4686</v>
      </c>
      <c r="C250" s="40" t="s">
        <v>64</v>
      </c>
      <c r="D250" s="45" t="s">
        <v>4685</v>
      </c>
      <c r="E250" s="43">
        <v>1</v>
      </c>
      <c r="F250" s="43">
        <v>1</v>
      </c>
      <c r="G250" s="43">
        <v>0.21</v>
      </c>
      <c r="H250" s="44">
        <v>0.74</v>
      </c>
      <c r="I250" s="43">
        <v>0.16</v>
      </c>
      <c r="J250" s="42">
        <v>45412</v>
      </c>
      <c r="K250" s="40" t="s">
        <v>42</v>
      </c>
      <c r="L250" s="40">
        <v>2</v>
      </c>
      <c r="M250" s="41"/>
      <c r="N250" s="41"/>
      <c r="O250" s="41"/>
      <c r="P250" s="40" t="s">
        <v>1107</v>
      </c>
      <c r="Q250" s="37" t="s">
        <v>2353</v>
      </c>
      <c r="R250" s="38" t="s">
        <v>44</v>
      </c>
      <c r="S250" s="41"/>
      <c r="T250" s="40" t="s">
        <v>4684</v>
      </c>
      <c r="U250" s="39">
        <v>0.9</v>
      </c>
      <c r="V250" s="38" t="s">
        <v>46</v>
      </c>
      <c r="W250" s="37" t="s">
        <v>53</v>
      </c>
      <c r="Y250" s="36" t="s">
        <v>4683</v>
      </c>
    </row>
    <row r="251" spans="2:25" s="31" customFormat="1" ht="15.95" customHeight="1" x14ac:dyDescent="0.4">
      <c r="B251" s="37" t="s">
        <v>4682</v>
      </c>
      <c r="C251" s="40" t="s">
        <v>64</v>
      </c>
      <c r="D251" s="45" t="s">
        <v>4681</v>
      </c>
      <c r="E251" s="43">
        <v>0.2</v>
      </c>
      <c r="F251" s="43">
        <v>219.42</v>
      </c>
      <c r="G251" s="43">
        <v>46.078199999999995</v>
      </c>
      <c r="H251" s="44">
        <v>219.42</v>
      </c>
      <c r="I251" s="43">
        <v>46.08</v>
      </c>
      <c r="J251" s="42">
        <v>45412</v>
      </c>
      <c r="K251" s="40" t="s">
        <v>42</v>
      </c>
      <c r="L251" s="40">
        <v>2</v>
      </c>
      <c r="M251" s="41"/>
      <c r="N251" s="41"/>
      <c r="O251" s="41"/>
      <c r="P251" s="40" t="s">
        <v>1107</v>
      </c>
      <c r="Q251" s="37" t="s">
        <v>2353</v>
      </c>
      <c r="R251" s="38" t="s">
        <v>44</v>
      </c>
      <c r="S251" s="41"/>
      <c r="T251" s="40" t="s">
        <v>915</v>
      </c>
      <c r="U251" s="39">
        <v>265.5</v>
      </c>
      <c r="V251" s="38" t="s">
        <v>46</v>
      </c>
      <c r="W251" s="37" t="s">
        <v>62</v>
      </c>
      <c r="Y251" s="36" t="s">
        <v>4680</v>
      </c>
    </row>
    <row r="252" spans="2:25" s="31" customFormat="1" ht="15.95" customHeight="1" x14ac:dyDescent="0.4">
      <c r="B252" s="37" t="s">
        <v>4679</v>
      </c>
      <c r="C252" s="40" t="s">
        <v>64</v>
      </c>
      <c r="D252" s="45" t="s">
        <v>4678</v>
      </c>
      <c r="E252" s="43">
        <v>1</v>
      </c>
      <c r="F252" s="43">
        <v>300</v>
      </c>
      <c r="G252" s="43">
        <v>63</v>
      </c>
      <c r="H252" s="44">
        <v>188.15</v>
      </c>
      <c r="I252" s="43">
        <v>39.51</v>
      </c>
      <c r="J252" s="42">
        <v>45412</v>
      </c>
      <c r="K252" s="40" t="s">
        <v>42</v>
      </c>
      <c r="L252" s="40">
        <v>2</v>
      </c>
      <c r="M252" s="41"/>
      <c r="N252" s="41"/>
      <c r="O252" s="41"/>
      <c r="P252" s="40" t="s">
        <v>1165</v>
      </c>
      <c r="Q252" s="37" t="s">
        <v>2556</v>
      </c>
      <c r="R252" s="38" t="s">
        <v>44</v>
      </c>
      <c r="S252" s="41"/>
      <c r="T252" s="40" t="s">
        <v>4677</v>
      </c>
      <c r="U252" s="39">
        <v>227.66</v>
      </c>
      <c r="V252" s="38" t="s">
        <v>46</v>
      </c>
      <c r="W252" s="37" t="s">
        <v>53</v>
      </c>
      <c r="Y252" s="36" t="s">
        <v>4676</v>
      </c>
    </row>
    <row r="253" spans="2:25" s="31" customFormat="1" ht="15.95" customHeight="1" x14ac:dyDescent="0.4">
      <c r="B253" s="37" t="s">
        <v>4675</v>
      </c>
      <c r="C253" s="40" t="s">
        <v>64</v>
      </c>
      <c r="D253" s="45" t="s">
        <v>4674</v>
      </c>
      <c r="E253" s="43">
        <v>10</v>
      </c>
      <c r="F253" s="43">
        <v>3000</v>
      </c>
      <c r="G253" s="43">
        <v>630</v>
      </c>
      <c r="H253" s="44">
        <v>3000</v>
      </c>
      <c r="I253" s="43">
        <v>630</v>
      </c>
      <c r="J253" s="42">
        <v>45412</v>
      </c>
      <c r="K253" s="40" t="s">
        <v>107</v>
      </c>
      <c r="L253" s="40">
        <v>2</v>
      </c>
      <c r="M253" s="41"/>
      <c r="N253" s="41"/>
      <c r="O253" s="41"/>
      <c r="P253" s="40" t="s">
        <v>4673</v>
      </c>
      <c r="Q253" s="37" t="s">
        <v>4672</v>
      </c>
      <c r="R253" s="38" t="s">
        <v>44</v>
      </c>
      <c r="S253" s="41"/>
      <c r="T253" s="40" t="s">
        <v>605</v>
      </c>
      <c r="U253" s="39">
        <v>3630</v>
      </c>
      <c r="V253" s="38" t="s">
        <v>46</v>
      </c>
      <c r="W253" s="37" t="s">
        <v>53</v>
      </c>
      <c r="Y253" s="36" t="s">
        <v>4671</v>
      </c>
    </row>
    <row r="254" spans="2:25" s="31" customFormat="1" ht="15.95" customHeight="1" x14ac:dyDescent="0.4">
      <c r="B254" s="37" t="s">
        <v>4670</v>
      </c>
      <c r="C254" s="40" t="s">
        <v>64</v>
      </c>
      <c r="D254" s="45" t="s">
        <v>4669</v>
      </c>
      <c r="E254" s="43">
        <v>0.01</v>
      </c>
      <c r="F254" s="43">
        <v>62</v>
      </c>
      <c r="G254" s="43">
        <v>13.02</v>
      </c>
      <c r="H254" s="44">
        <v>61.78</v>
      </c>
      <c r="I254" s="43">
        <v>12.97</v>
      </c>
      <c r="J254" s="42">
        <v>45412</v>
      </c>
      <c r="K254" s="40" t="s">
        <v>42</v>
      </c>
      <c r="L254" s="40">
        <v>2</v>
      </c>
      <c r="M254" s="41"/>
      <c r="N254" s="41"/>
      <c r="O254" s="41"/>
      <c r="P254" s="40" t="s">
        <v>4198</v>
      </c>
      <c r="Q254" s="37" t="s">
        <v>4668</v>
      </c>
      <c r="R254" s="38" t="s">
        <v>44</v>
      </c>
      <c r="S254" s="41"/>
      <c r="T254" s="40" t="s">
        <v>3018</v>
      </c>
      <c r="U254" s="39">
        <v>74.75</v>
      </c>
      <c r="V254" s="38" t="s">
        <v>46</v>
      </c>
      <c r="W254" s="37" t="s">
        <v>99</v>
      </c>
      <c r="Y254" s="36" t="s">
        <v>4667</v>
      </c>
    </row>
    <row r="255" spans="2:25" s="31" customFormat="1" ht="15.95" customHeight="1" x14ac:dyDescent="0.4">
      <c r="B255" s="37" t="s">
        <v>4666</v>
      </c>
      <c r="C255" s="40" t="s">
        <v>64</v>
      </c>
      <c r="D255" s="45" t="s">
        <v>4663</v>
      </c>
      <c r="E255" s="43">
        <v>0.01</v>
      </c>
      <c r="F255" s="43">
        <v>172</v>
      </c>
      <c r="G255" s="43">
        <v>36.119999999999997</v>
      </c>
      <c r="H255" s="44">
        <v>142</v>
      </c>
      <c r="I255" s="43">
        <v>29.82</v>
      </c>
      <c r="J255" s="42">
        <v>45412</v>
      </c>
      <c r="K255" s="40" t="s">
        <v>42</v>
      </c>
      <c r="L255" s="40">
        <v>2</v>
      </c>
      <c r="M255" s="41"/>
      <c r="N255" s="41"/>
      <c r="O255" s="41"/>
      <c r="P255" s="40" t="s">
        <v>1652</v>
      </c>
      <c r="Q255" s="37" t="s">
        <v>3831</v>
      </c>
      <c r="R255" s="38" t="s">
        <v>44</v>
      </c>
      <c r="S255" s="41"/>
      <c r="T255" s="40" t="s">
        <v>376</v>
      </c>
      <c r="U255" s="39">
        <v>171.82</v>
      </c>
      <c r="V255" s="38" t="s">
        <v>46</v>
      </c>
      <c r="W255" s="37" t="s">
        <v>99</v>
      </c>
      <c r="Y255" s="36" t="s">
        <v>4665</v>
      </c>
    </row>
    <row r="256" spans="2:25" s="31" customFormat="1" ht="15.95" customHeight="1" x14ac:dyDescent="0.4">
      <c r="B256" s="37" t="s">
        <v>4664</v>
      </c>
      <c r="C256" s="40" t="s">
        <v>64</v>
      </c>
      <c r="D256" s="45" t="s">
        <v>4663</v>
      </c>
      <c r="E256" s="43">
        <v>0.02</v>
      </c>
      <c r="F256" s="43">
        <v>480</v>
      </c>
      <c r="G256" s="43">
        <v>100.8</v>
      </c>
      <c r="H256" s="44">
        <v>396</v>
      </c>
      <c r="I256" s="43">
        <v>83.16</v>
      </c>
      <c r="J256" s="42">
        <v>45412</v>
      </c>
      <c r="K256" s="40" t="s">
        <v>42</v>
      </c>
      <c r="L256" s="40">
        <v>2</v>
      </c>
      <c r="M256" s="41"/>
      <c r="N256" s="41"/>
      <c r="O256" s="41"/>
      <c r="P256" s="40" t="s">
        <v>1652</v>
      </c>
      <c r="Q256" s="37" t="s">
        <v>3831</v>
      </c>
      <c r="R256" s="38" t="s">
        <v>44</v>
      </c>
      <c r="S256" s="41"/>
      <c r="T256" s="40" t="s">
        <v>376</v>
      </c>
      <c r="U256" s="39">
        <v>479.16</v>
      </c>
      <c r="V256" s="38" t="s">
        <v>46</v>
      </c>
      <c r="W256" s="37" t="s">
        <v>99</v>
      </c>
      <c r="Y256" s="36" t="s">
        <v>4662</v>
      </c>
    </row>
    <row r="257" spans="2:25" s="31" customFormat="1" ht="15.95" customHeight="1" x14ac:dyDescent="0.4">
      <c r="B257" s="37" t="s">
        <v>4661</v>
      </c>
      <c r="C257" s="40" t="s">
        <v>64</v>
      </c>
      <c r="D257" s="45" t="s">
        <v>4660</v>
      </c>
      <c r="E257" s="43">
        <v>0.01</v>
      </c>
      <c r="F257" s="43">
        <v>398</v>
      </c>
      <c r="G257" s="43">
        <v>83.58</v>
      </c>
      <c r="H257" s="44">
        <v>397.36</v>
      </c>
      <c r="I257" s="43">
        <v>83.45</v>
      </c>
      <c r="J257" s="42">
        <v>45412</v>
      </c>
      <c r="K257" s="40" t="s">
        <v>42</v>
      </c>
      <c r="L257" s="40">
        <v>2</v>
      </c>
      <c r="M257" s="41"/>
      <c r="N257" s="41"/>
      <c r="O257" s="41"/>
      <c r="P257" s="40" t="s">
        <v>4659</v>
      </c>
      <c r="Q257" s="37" t="s">
        <v>4658</v>
      </c>
      <c r="R257" s="38" t="s">
        <v>44</v>
      </c>
      <c r="S257" s="41"/>
      <c r="T257" s="40" t="s">
        <v>1958</v>
      </c>
      <c r="U257" s="39">
        <v>480.81</v>
      </c>
      <c r="V257" s="38" t="s">
        <v>46</v>
      </c>
      <c r="W257" s="37" t="s">
        <v>99</v>
      </c>
      <c r="Y257" s="36" t="s">
        <v>4657</v>
      </c>
    </row>
    <row r="258" spans="2:25" s="31" customFormat="1" ht="15.95" customHeight="1" x14ac:dyDescent="0.4">
      <c r="B258" s="37" t="s">
        <v>4656</v>
      </c>
      <c r="C258" s="40" t="s">
        <v>64</v>
      </c>
      <c r="D258" s="45" t="s">
        <v>4655</v>
      </c>
      <c r="E258" s="43">
        <v>1</v>
      </c>
      <c r="F258" s="43">
        <v>300</v>
      </c>
      <c r="G258" s="43">
        <v>63</v>
      </c>
      <c r="H258" s="44">
        <v>299.01</v>
      </c>
      <c r="I258" s="43">
        <v>0</v>
      </c>
      <c r="J258" s="42">
        <v>45412</v>
      </c>
      <c r="K258" s="40" t="s">
        <v>42</v>
      </c>
      <c r="L258" s="40">
        <v>2</v>
      </c>
      <c r="M258" s="41"/>
      <c r="N258" s="41"/>
      <c r="O258" s="41"/>
      <c r="P258" s="40" t="s">
        <v>4654</v>
      </c>
      <c r="Q258" s="37" t="s">
        <v>4653</v>
      </c>
      <c r="R258" s="38" t="s">
        <v>44</v>
      </c>
      <c r="S258" s="41"/>
      <c r="T258" s="40" t="s">
        <v>876</v>
      </c>
      <c r="U258" s="39">
        <v>299.01</v>
      </c>
      <c r="V258" s="38" t="s">
        <v>46</v>
      </c>
      <c r="W258" s="37" t="s">
        <v>53</v>
      </c>
      <c r="Y258" s="36" t="s">
        <v>4652</v>
      </c>
    </row>
    <row r="259" spans="2:25" s="31" customFormat="1" ht="15.95" customHeight="1" x14ac:dyDescent="0.4">
      <c r="B259" s="37" t="s">
        <v>4651</v>
      </c>
      <c r="C259" s="40" t="s">
        <v>64</v>
      </c>
      <c r="D259" s="45" t="s">
        <v>4650</v>
      </c>
      <c r="E259" s="43">
        <v>0.1</v>
      </c>
      <c r="F259" s="43">
        <v>450</v>
      </c>
      <c r="G259" s="43">
        <v>94.5</v>
      </c>
      <c r="H259" s="44">
        <v>450</v>
      </c>
      <c r="I259" s="43">
        <v>94.5</v>
      </c>
      <c r="J259" s="42">
        <v>45414</v>
      </c>
      <c r="K259" s="40" t="s">
        <v>42</v>
      </c>
      <c r="L259" s="40">
        <v>2</v>
      </c>
      <c r="M259" s="41"/>
      <c r="N259" s="41"/>
      <c r="O259" s="41"/>
      <c r="P259" s="38" t="s">
        <v>2211</v>
      </c>
      <c r="Q259" s="37" t="s">
        <v>4649</v>
      </c>
      <c r="R259" s="38" t="s">
        <v>44</v>
      </c>
      <c r="S259" s="41"/>
      <c r="T259" s="40" t="s">
        <v>4648</v>
      </c>
      <c r="U259" s="39">
        <v>544.5</v>
      </c>
      <c r="V259" s="38" t="s">
        <v>46</v>
      </c>
      <c r="W259" s="37" t="s">
        <v>78</v>
      </c>
      <c r="Y259" s="36" t="s">
        <v>4647</v>
      </c>
    </row>
    <row r="260" spans="2:25" s="31" customFormat="1" ht="15.95" customHeight="1" x14ac:dyDescent="0.4">
      <c r="B260" s="37" t="s">
        <v>4646</v>
      </c>
      <c r="C260" s="40" t="s">
        <v>64</v>
      </c>
      <c r="D260" s="45" t="s">
        <v>4645</v>
      </c>
      <c r="E260" s="43">
        <v>0.15</v>
      </c>
      <c r="F260" s="43">
        <v>71</v>
      </c>
      <c r="G260" s="43">
        <v>14.91</v>
      </c>
      <c r="H260" s="44">
        <v>70.56</v>
      </c>
      <c r="I260" s="43">
        <v>14.82</v>
      </c>
      <c r="J260" s="42">
        <v>45414</v>
      </c>
      <c r="K260" s="40" t="s">
        <v>42</v>
      </c>
      <c r="L260" s="40">
        <v>2</v>
      </c>
      <c r="M260" s="41"/>
      <c r="N260" s="41"/>
      <c r="O260" s="41"/>
      <c r="P260" s="40" t="s">
        <v>677</v>
      </c>
      <c r="Q260" s="37" t="s">
        <v>2395</v>
      </c>
      <c r="R260" s="38" t="s">
        <v>44</v>
      </c>
      <c r="S260" s="41"/>
      <c r="T260" s="40" t="s">
        <v>3018</v>
      </c>
      <c r="U260" s="39">
        <v>85.38</v>
      </c>
      <c r="V260" s="38" t="s">
        <v>46</v>
      </c>
      <c r="W260" s="37" t="s">
        <v>99</v>
      </c>
      <c r="Y260" s="36" t="s">
        <v>4644</v>
      </c>
    </row>
    <row r="261" spans="2:25" s="31" customFormat="1" ht="15.95" customHeight="1" x14ac:dyDescent="0.4">
      <c r="B261" s="37" t="s">
        <v>4643</v>
      </c>
      <c r="C261" s="40" t="s">
        <v>64</v>
      </c>
      <c r="D261" s="45" t="s">
        <v>4642</v>
      </c>
      <c r="E261" s="43">
        <v>0.05</v>
      </c>
      <c r="F261" s="43">
        <v>78</v>
      </c>
      <c r="G261" s="43">
        <v>16.38</v>
      </c>
      <c r="H261" s="44">
        <v>77.11</v>
      </c>
      <c r="I261" s="43">
        <v>16.190000000000001</v>
      </c>
      <c r="J261" s="42">
        <v>45414</v>
      </c>
      <c r="K261" s="40" t="s">
        <v>42</v>
      </c>
      <c r="L261" s="40">
        <v>2</v>
      </c>
      <c r="M261" s="41"/>
      <c r="N261" s="41"/>
      <c r="O261" s="41"/>
      <c r="P261" s="40" t="s">
        <v>1107</v>
      </c>
      <c r="Q261" s="37" t="s">
        <v>2353</v>
      </c>
      <c r="R261" s="38" t="s">
        <v>44</v>
      </c>
      <c r="S261" s="41"/>
      <c r="T261" s="40" t="s">
        <v>1143</v>
      </c>
      <c r="U261" s="39">
        <v>93.3</v>
      </c>
      <c r="V261" s="38" t="s">
        <v>46</v>
      </c>
      <c r="W261" s="37" t="s">
        <v>99</v>
      </c>
      <c r="Y261" s="36" t="s">
        <v>4641</v>
      </c>
    </row>
    <row r="262" spans="2:25" s="31" customFormat="1" ht="15.95" customHeight="1" x14ac:dyDescent="0.4">
      <c r="B262" s="37" t="s">
        <v>4640</v>
      </c>
      <c r="C262" s="40" t="s">
        <v>64</v>
      </c>
      <c r="D262" s="45" t="s">
        <v>4639</v>
      </c>
      <c r="E262" s="43">
        <v>1</v>
      </c>
      <c r="F262" s="43">
        <v>50</v>
      </c>
      <c r="G262" s="43">
        <v>10.5</v>
      </c>
      <c r="H262" s="44">
        <v>19.5</v>
      </c>
      <c r="I262" s="43">
        <v>4.0999999999999996</v>
      </c>
      <c r="J262" s="42">
        <v>45414</v>
      </c>
      <c r="K262" s="40" t="s">
        <v>42</v>
      </c>
      <c r="L262" s="40">
        <v>2</v>
      </c>
      <c r="M262" s="41"/>
      <c r="N262" s="41"/>
      <c r="O262" s="41"/>
      <c r="P262" s="40" t="s">
        <v>1894</v>
      </c>
      <c r="Q262" s="37" t="s">
        <v>1895</v>
      </c>
      <c r="R262" s="38" t="s">
        <v>44</v>
      </c>
      <c r="S262" s="41"/>
      <c r="T262" s="40" t="s">
        <v>4638</v>
      </c>
      <c r="U262" s="39">
        <v>23.6</v>
      </c>
      <c r="V262" s="38" t="s">
        <v>46</v>
      </c>
      <c r="W262" s="37" t="s">
        <v>53</v>
      </c>
      <c r="Y262" s="36" t="s">
        <v>4637</v>
      </c>
    </row>
    <row r="263" spans="2:25" s="31" customFormat="1" ht="15.95" customHeight="1" x14ac:dyDescent="0.4">
      <c r="B263" s="37" t="s">
        <v>4636</v>
      </c>
      <c r="C263" s="40" t="s">
        <v>64</v>
      </c>
      <c r="D263" s="45" t="s">
        <v>4635</v>
      </c>
      <c r="E263" s="43">
        <v>0.5</v>
      </c>
      <c r="F263" s="43">
        <v>2885.2</v>
      </c>
      <c r="G263" s="43">
        <v>605.89199999999994</v>
      </c>
      <c r="H263" s="44">
        <v>2384.46</v>
      </c>
      <c r="I263" s="43">
        <v>500.74</v>
      </c>
      <c r="J263" s="42">
        <v>45414</v>
      </c>
      <c r="K263" s="40" t="s">
        <v>107</v>
      </c>
      <c r="L263" s="40">
        <v>2</v>
      </c>
      <c r="M263" s="41"/>
      <c r="N263" s="41"/>
      <c r="O263" s="41"/>
      <c r="P263" s="40" t="s">
        <v>1899</v>
      </c>
      <c r="Q263" s="37" t="s">
        <v>1900</v>
      </c>
      <c r="R263" s="38" t="s">
        <v>44</v>
      </c>
      <c r="S263" s="41"/>
      <c r="T263" s="40" t="s">
        <v>4634</v>
      </c>
      <c r="U263" s="39">
        <v>2885.2</v>
      </c>
      <c r="V263" s="38" t="s">
        <v>46</v>
      </c>
      <c r="W263" s="37" t="s">
        <v>78</v>
      </c>
      <c r="Y263" s="36" t="s">
        <v>4633</v>
      </c>
    </row>
    <row r="264" spans="2:25" s="31" customFormat="1" ht="15.95" customHeight="1" x14ac:dyDescent="0.4">
      <c r="B264" s="37" t="s">
        <v>4632</v>
      </c>
      <c r="C264" s="40" t="s">
        <v>64</v>
      </c>
      <c r="D264" s="45" t="s">
        <v>4631</v>
      </c>
      <c r="E264" s="43">
        <v>0.5</v>
      </c>
      <c r="F264" s="43">
        <v>6851.26</v>
      </c>
      <c r="G264" s="43">
        <v>1438.7646</v>
      </c>
      <c r="H264" s="44">
        <v>5662.2</v>
      </c>
      <c r="I264" s="43">
        <v>1189.06</v>
      </c>
      <c r="J264" s="42">
        <v>45414</v>
      </c>
      <c r="K264" s="40" t="s">
        <v>107</v>
      </c>
      <c r="L264" s="40">
        <v>2</v>
      </c>
      <c r="M264" s="41"/>
      <c r="N264" s="41"/>
      <c r="O264" s="41"/>
      <c r="P264" s="40" t="s">
        <v>2113</v>
      </c>
      <c r="Q264" s="37" t="s">
        <v>4630</v>
      </c>
      <c r="R264" s="38" t="s">
        <v>44</v>
      </c>
      <c r="S264" s="41"/>
      <c r="T264" s="40" t="s">
        <v>4629</v>
      </c>
      <c r="U264" s="39">
        <v>6851.26</v>
      </c>
      <c r="V264" s="38" t="s">
        <v>46</v>
      </c>
      <c r="W264" s="37" t="s">
        <v>78</v>
      </c>
      <c r="Y264" s="36" t="s">
        <v>4628</v>
      </c>
    </row>
    <row r="265" spans="2:25" s="31" customFormat="1" ht="15.95" customHeight="1" x14ac:dyDescent="0.4">
      <c r="B265" s="37" t="s">
        <v>4627</v>
      </c>
      <c r="C265" s="40" t="s">
        <v>64</v>
      </c>
      <c r="D265" s="45" t="s">
        <v>4626</v>
      </c>
      <c r="E265" s="43">
        <v>4</v>
      </c>
      <c r="F265" s="43">
        <v>2300</v>
      </c>
      <c r="G265" s="43">
        <v>483</v>
      </c>
      <c r="H265" s="44">
        <v>2300</v>
      </c>
      <c r="I265" s="43">
        <v>483</v>
      </c>
      <c r="J265" s="42">
        <v>45414</v>
      </c>
      <c r="K265" s="40" t="s">
        <v>42</v>
      </c>
      <c r="L265" s="40">
        <v>2</v>
      </c>
      <c r="M265" s="41"/>
      <c r="N265" s="41"/>
      <c r="O265" s="41"/>
      <c r="P265" s="40" t="s">
        <v>1720</v>
      </c>
      <c r="Q265" s="37" t="s">
        <v>1721</v>
      </c>
      <c r="R265" s="38" t="s">
        <v>44</v>
      </c>
      <c r="S265" s="41"/>
      <c r="T265" s="40" t="s">
        <v>4625</v>
      </c>
      <c r="U265" s="39">
        <v>2783</v>
      </c>
      <c r="V265" s="38" t="s">
        <v>46</v>
      </c>
      <c r="W265" s="37" t="s">
        <v>53</v>
      </c>
      <c r="Y265" s="36" t="s">
        <v>4624</v>
      </c>
    </row>
    <row r="266" spans="2:25" s="31" customFormat="1" ht="15.95" customHeight="1" x14ac:dyDescent="0.4">
      <c r="B266" s="37" t="s">
        <v>4623</v>
      </c>
      <c r="C266" s="40" t="s">
        <v>64</v>
      </c>
      <c r="D266" s="45" t="s">
        <v>4622</v>
      </c>
      <c r="E266" s="43">
        <v>0.04</v>
      </c>
      <c r="F266" s="43">
        <v>120</v>
      </c>
      <c r="G266" s="43">
        <v>25.2</v>
      </c>
      <c r="H266" s="44">
        <v>120</v>
      </c>
      <c r="I266" s="43">
        <v>25.2</v>
      </c>
      <c r="J266" s="42">
        <v>45414</v>
      </c>
      <c r="K266" s="40" t="s">
        <v>42</v>
      </c>
      <c r="L266" s="40">
        <v>2</v>
      </c>
      <c r="M266" s="41"/>
      <c r="N266" s="41"/>
      <c r="O266" s="41"/>
      <c r="P266" s="40" t="s">
        <v>3522</v>
      </c>
      <c r="Q266" s="37" t="s">
        <v>4621</v>
      </c>
      <c r="R266" s="38" t="s">
        <v>44</v>
      </c>
      <c r="S266" s="41"/>
      <c r="T266" s="40" t="s">
        <v>2918</v>
      </c>
      <c r="U266" s="39">
        <v>145.19999999999999</v>
      </c>
      <c r="V266" s="38" t="s">
        <v>46</v>
      </c>
      <c r="W266" s="37" t="s">
        <v>99</v>
      </c>
      <c r="Y266" s="36" t="s">
        <v>4620</v>
      </c>
    </row>
    <row r="267" spans="2:25" s="31" customFormat="1" ht="15.95" customHeight="1" x14ac:dyDescent="0.4">
      <c r="B267" s="37" t="s">
        <v>4619</v>
      </c>
      <c r="C267" s="40" t="s">
        <v>64</v>
      </c>
      <c r="D267" s="45" t="s">
        <v>4618</v>
      </c>
      <c r="E267" s="43">
        <v>0.01</v>
      </c>
      <c r="F267" s="43">
        <v>26</v>
      </c>
      <c r="G267" s="43">
        <v>5.46</v>
      </c>
      <c r="H267" s="44">
        <v>26</v>
      </c>
      <c r="I267" s="43">
        <v>5.46</v>
      </c>
      <c r="J267" s="42">
        <v>45414</v>
      </c>
      <c r="K267" s="40" t="s">
        <v>42</v>
      </c>
      <c r="L267" s="40">
        <v>2</v>
      </c>
      <c r="M267" s="41"/>
      <c r="N267" s="41"/>
      <c r="O267" s="41"/>
      <c r="P267" s="40" t="s">
        <v>1652</v>
      </c>
      <c r="Q267" s="37" t="s">
        <v>3831</v>
      </c>
      <c r="R267" s="38" t="s">
        <v>44</v>
      </c>
      <c r="S267" s="41"/>
      <c r="T267" s="40" t="s">
        <v>376</v>
      </c>
      <c r="U267" s="39">
        <v>31.46</v>
      </c>
      <c r="V267" s="38" t="s">
        <v>46</v>
      </c>
      <c r="W267" s="37" t="s">
        <v>99</v>
      </c>
      <c r="Y267" s="36" t="s">
        <v>4617</v>
      </c>
    </row>
    <row r="268" spans="2:25" s="31" customFormat="1" ht="15.95" customHeight="1" x14ac:dyDescent="0.4">
      <c r="B268" s="37" t="s">
        <v>4616</v>
      </c>
      <c r="C268" s="40" t="s">
        <v>64</v>
      </c>
      <c r="D268" s="45" t="s">
        <v>4615</v>
      </c>
      <c r="E268" s="43">
        <v>1</v>
      </c>
      <c r="F268" s="43">
        <v>79</v>
      </c>
      <c r="G268" s="43">
        <v>16.59</v>
      </c>
      <c r="H268" s="44">
        <v>78.510000000000005</v>
      </c>
      <c r="I268" s="43">
        <v>16.489999999999998</v>
      </c>
      <c r="J268" s="42">
        <v>45414</v>
      </c>
      <c r="K268" s="40" t="s">
        <v>42</v>
      </c>
      <c r="L268" s="40">
        <v>2</v>
      </c>
      <c r="M268" s="41"/>
      <c r="N268" s="41"/>
      <c r="O268" s="41"/>
      <c r="P268" s="40" t="s">
        <v>4614</v>
      </c>
      <c r="Q268" s="37" t="s">
        <v>3099</v>
      </c>
      <c r="R268" s="38" t="s">
        <v>44</v>
      </c>
      <c r="S268" s="41"/>
      <c r="T268" s="40" t="s">
        <v>4613</v>
      </c>
      <c r="U268" s="39">
        <v>95</v>
      </c>
      <c r="V268" s="38" t="s">
        <v>46</v>
      </c>
      <c r="W268" s="37" t="s">
        <v>53</v>
      </c>
      <c r="Y268" s="36" t="s">
        <v>4612</v>
      </c>
    </row>
    <row r="269" spans="2:25" s="31" customFormat="1" ht="15.95" customHeight="1" x14ac:dyDescent="0.4">
      <c r="B269" s="37" t="s">
        <v>4611</v>
      </c>
      <c r="C269" s="40" t="s">
        <v>64</v>
      </c>
      <c r="D269" s="45" t="s">
        <v>4610</v>
      </c>
      <c r="E269" s="43">
        <v>0.01</v>
      </c>
      <c r="F269" s="43">
        <v>50</v>
      </c>
      <c r="G269" s="43">
        <v>10.5</v>
      </c>
      <c r="H269" s="44">
        <v>50</v>
      </c>
      <c r="I269" s="43">
        <v>10.5</v>
      </c>
      <c r="J269" s="42">
        <v>45414</v>
      </c>
      <c r="K269" s="40" t="s">
        <v>42</v>
      </c>
      <c r="L269" s="40">
        <v>2</v>
      </c>
      <c r="M269" s="41"/>
      <c r="N269" s="41"/>
      <c r="O269" s="41"/>
      <c r="P269" s="40" t="s">
        <v>370</v>
      </c>
      <c r="Q269" s="37" t="s">
        <v>371</v>
      </c>
      <c r="R269" s="38" t="s">
        <v>44</v>
      </c>
      <c r="S269" s="41"/>
      <c r="T269" s="40" t="s">
        <v>376</v>
      </c>
      <c r="U269" s="39">
        <v>60.5</v>
      </c>
      <c r="V269" s="38" t="s">
        <v>46</v>
      </c>
      <c r="W269" s="37" t="s">
        <v>99</v>
      </c>
      <c r="Y269" s="36" t="s">
        <v>4609</v>
      </c>
    </row>
    <row r="270" spans="2:25" s="31" customFormat="1" ht="15.95" customHeight="1" x14ac:dyDescent="0.4">
      <c r="B270" s="37" t="s">
        <v>4608</v>
      </c>
      <c r="C270" s="40" t="s">
        <v>64</v>
      </c>
      <c r="D270" s="45" t="s">
        <v>4607</v>
      </c>
      <c r="E270" s="43">
        <v>0.02</v>
      </c>
      <c r="F270" s="43">
        <v>98</v>
      </c>
      <c r="G270" s="43">
        <v>20.58</v>
      </c>
      <c r="H270" s="44">
        <v>97.57</v>
      </c>
      <c r="I270" s="43">
        <v>20.49</v>
      </c>
      <c r="J270" s="42">
        <v>45414</v>
      </c>
      <c r="K270" s="40" t="s">
        <v>42</v>
      </c>
      <c r="L270" s="40">
        <v>2</v>
      </c>
      <c r="M270" s="41"/>
      <c r="N270" s="41"/>
      <c r="O270" s="41"/>
      <c r="P270" s="40" t="s">
        <v>1850</v>
      </c>
      <c r="Q270" s="37" t="s">
        <v>1851</v>
      </c>
      <c r="R270" s="38" t="s">
        <v>44</v>
      </c>
      <c r="S270" s="41"/>
      <c r="T270" s="40" t="s">
        <v>3798</v>
      </c>
      <c r="U270" s="39">
        <v>118.06</v>
      </c>
      <c r="V270" s="38" t="s">
        <v>46</v>
      </c>
      <c r="W270" s="37" t="s">
        <v>99</v>
      </c>
      <c r="Y270" s="36" t="s">
        <v>4606</v>
      </c>
    </row>
    <row r="271" spans="2:25" s="31" customFormat="1" ht="15.95" customHeight="1" x14ac:dyDescent="0.4">
      <c r="B271" s="37" t="s">
        <v>4605</v>
      </c>
      <c r="C271" s="40" t="s">
        <v>64</v>
      </c>
      <c r="D271" s="45" t="s">
        <v>4604</v>
      </c>
      <c r="E271" s="43">
        <v>1</v>
      </c>
      <c r="F271" s="43">
        <v>12461.49</v>
      </c>
      <c r="G271" s="43">
        <v>2616.9129000000003</v>
      </c>
      <c r="H271" s="44">
        <v>10298.75</v>
      </c>
      <c r="I271" s="43">
        <v>2162.7399999999998</v>
      </c>
      <c r="J271" s="42">
        <v>45414</v>
      </c>
      <c r="K271" s="40" t="s">
        <v>107</v>
      </c>
      <c r="L271" s="40">
        <v>2</v>
      </c>
      <c r="M271" s="41"/>
      <c r="N271" s="41"/>
      <c r="O271" s="41"/>
      <c r="P271" s="40" t="s">
        <v>4603</v>
      </c>
      <c r="Q271" s="37" t="s">
        <v>4602</v>
      </c>
      <c r="R271" s="38" t="s">
        <v>44</v>
      </c>
      <c r="S271" s="41"/>
      <c r="T271" s="40" t="s">
        <v>4601</v>
      </c>
      <c r="U271" s="39">
        <v>12461.49</v>
      </c>
      <c r="V271" s="38" t="s">
        <v>46</v>
      </c>
      <c r="W271" s="37" t="s">
        <v>78</v>
      </c>
      <c r="Y271" s="36" t="s">
        <v>4600</v>
      </c>
    </row>
    <row r="272" spans="2:25" s="31" customFormat="1" ht="15.95" customHeight="1" x14ac:dyDescent="0.4">
      <c r="B272" s="37" t="s">
        <v>4599</v>
      </c>
      <c r="C272" s="40" t="s">
        <v>40</v>
      </c>
      <c r="D272" s="45" t="s">
        <v>4598</v>
      </c>
      <c r="E272" s="43">
        <v>1</v>
      </c>
      <c r="F272" s="43">
        <v>826.45</v>
      </c>
      <c r="G272" s="43">
        <v>173.55450000000002</v>
      </c>
      <c r="H272" s="44">
        <v>826.45</v>
      </c>
      <c r="I272" s="43">
        <v>173.55</v>
      </c>
      <c r="J272" s="42">
        <v>45414</v>
      </c>
      <c r="K272" s="40" t="s">
        <v>42</v>
      </c>
      <c r="L272" s="40">
        <v>2</v>
      </c>
      <c r="M272" s="41"/>
      <c r="N272" s="41"/>
      <c r="O272" s="41"/>
      <c r="P272" s="40" t="s">
        <v>4597</v>
      </c>
      <c r="Q272" s="37" t="s">
        <v>4596</v>
      </c>
      <c r="R272" s="38" t="s">
        <v>44</v>
      </c>
      <c r="S272" s="41"/>
      <c r="T272" s="40" t="s">
        <v>3420</v>
      </c>
      <c r="U272" s="39">
        <v>1000</v>
      </c>
      <c r="V272" s="38" t="s">
        <v>46</v>
      </c>
      <c r="W272" s="37" t="s">
        <v>319</v>
      </c>
      <c r="Y272" s="36" t="s">
        <v>4595</v>
      </c>
    </row>
    <row r="273" spans="2:25" s="31" customFormat="1" ht="15.95" customHeight="1" x14ac:dyDescent="0.4">
      <c r="B273" s="37" t="s">
        <v>4594</v>
      </c>
      <c r="C273" s="40" t="s">
        <v>40</v>
      </c>
      <c r="D273" s="45" t="s">
        <v>4593</v>
      </c>
      <c r="E273" s="43">
        <v>8</v>
      </c>
      <c r="F273" s="43">
        <v>2100</v>
      </c>
      <c r="G273" s="43">
        <v>441</v>
      </c>
      <c r="H273" s="44">
        <v>2100</v>
      </c>
      <c r="I273" s="43">
        <v>0</v>
      </c>
      <c r="J273" s="42">
        <v>45414</v>
      </c>
      <c r="K273" s="40" t="s">
        <v>42</v>
      </c>
      <c r="L273" s="40">
        <v>2</v>
      </c>
      <c r="M273" s="41"/>
      <c r="N273" s="41"/>
      <c r="O273" s="41"/>
      <c r="P273" s="40" t="s">
        <v>4592</v>
      </c>
      <c r="Q273" s="37" t="s">
        <v>4591</v>
      </c>
      <c r="R273" s="38" t="s">
        <v>44</v>
      </c>
      <c r="S273" s="41"/>
      <c r="T273" s="40" t="s">
        <v>876</v>
      </c>
      <c r="U273" s="39">
        <v>2100</v>
      </c>
      <c r="V273" s="38" t="s">
        <v>46</v>
      </c>
      <c r="W273" s="37" t="s">
        <v>319</v>
      </c>
      <c r="Y273" s="36" t="s">
        <v>4590</v>
      </c>
    </row>
    <row r="274" spans="2:25" s="31" customFormat="1" ht="15.95" customHeight="1" x14ac:dyDescent="0.4">
      <c r="B274" s="37" t="s">
        <v>4589</v>
      </c>
      <c r="C274" s="40" t="s">
        <v>40</v>
      </c>
      <c r="D274" s="45" t="s">
        <v>4588</v>
      </c>
      <c r="E274" s="43">
        <v>1</v>
      </c>
      <c r="F274" s="43">
        <v>500</v>
      </c>
      <c r="G274" s="43">
        <v>105</v>
      </c>
      <c r="H274" s="44">
        <v>500</v>
      </c>
      <c r="I274" s="43">
        <v>0</v>
      </c>
      <c r="J274" s="42">
        <v>45414</v>
      </c>
      <c r="K274" s="40" t="s">
        <v>42</v>
      </c>
      <c r="L274" s="40">
        <v>2</v>
      </c>
      <c r="M274" s="41"/>
      <c r="N274" s="41"/>
      <c r="O274" s="41"/>
      <c r="P274" s="40" t="s">
        <v>4106</v>
      </c>
      <c r="Q274" s="37" t="s">
        <v>4105</v>
      </c>
      <c r="R274" s="38" t="s">
        <v>44</v>
      </c>
      <c r="S274" s="41"/>
      <c r="T274" s="40" t="s">
        <v>3420</v>
      </c>
      <c r="U274" s="39">
        <v>500</v>
      </c>
      <c r="V274" s="38" t="s">
        <v>46</v>
      </c>
      <c r="W274" s="37" t="s">
        <v>68</v>
      </c>
      <c r="Y274" s="36" t="s">
        <v>4587</v>
      </c>
    </row>
    <row r="275" spans="2:25" s="31" customFormat="1" ht="15.95" customHeight="1" x14ac:dyDescent="0.4">
      <c r="B275" s="37" t="s">
        <v>4586</v>
      </c>
      <c r="C275" s="40" t="s">
        <v>64</v>
      </c>
      <c r="D275" s="45" t="s">
        <v>4585</v>
      </c>
      <c r="E275" s="43">
        <v>0.5</v>
      </c>
      <c r="F275" s="43">
        <v>250</v>
      </c>
      <c r="G275" s="43">
        <v>52.5</v>
      </c>
      <c r="H275" s="44">
        <v>250</v>
      </c>
      <c r="I275" s="43">
        <v>52.5</v>
      </c>
      <c r="J275" s="42">
        <v>45415</v>
      </c>
      <c r="K275" s="40" t="s">
        <v>42</v>
      </c>
      <c r="L275" s="40">
        <v>2</v>
      </c>
      <c r="M275" s="41"/>
      <c r="N275" s="41"/>
      <c r="O275" s="41"/>
      <c r="P275" s="38" t="s">
        <v>2226</v>
      </c>
      <c r="Q275" s="37" t="s">
        <v>673</v>
      </c>
      <c r="R275" s="38" t="s">
        <v>44</v>
      </c>
      <c r="S275" s="41"/>
      <c r="T275" s="40" t="s">
        <v>674</v>
      </c>
      <c r="U275" s="39">
        <v>302.5</v>
      </c>
      <c r="V275" s="38" t="s">
        <v>46</v>
      </c>
      <c r="W275" s="37" t="s">
        <v>62</v>
      </c>
      <c r="Y275" s="36" t="s">
        <v>4584</v>
      </c>
    </row>
    <row r="276" spans="2:25" s="31" customFormat="1" ht="15.95" customHeight="1" x14ac:dyDescent="0.4">
      <c r="B276" s="37" t="s">
        <v>4583</v>
      </c>
      <c r="C276" s="40" t="s">
        <v>64</v>
      </c>
      <c r="D276" s="45" t="s">
        <v>4582</v>
      </c>
      <c r="E276" s="43">
        <v>1</v>
      </c>
      <c r="F276" s="43">
        <v>122.11</v>
      </c>
      <c r="G276" s="43">
        <v>25.6431</v>
      </c>
      <c r="H276" s="44">
        <v>122.11</v>
      </c>
      <c r="I276" s="43">
        <v>25.64</v>
      </c>
      <c r="J276" s="42">
        <v>45415</v>
      </c>
      <c r="K276" s="40" t="s">
        <v>42</v>
      </c>
      <c r="L276" s="40">
        <v>2</v>
      </c>
      <c r="M276" s="41"/>
      <c r="N276" s="41"/>
      <c r="O276" s="41"/>
      <c r="P276" s="40" t="s">
        <v>1455</v>
      </c>
      <c r="Q276" s="37" t="s">
        <v>2349</v>
      </c>
      <c r="R276" s="38" t="s">
        <v>44</v>
      </c>
      <c r="S276" s="41"/>
      <c r="T276" s="40" t="s">
        <v>214</v>
      </c>
      <c r="U276" s="39">
        <v>147.75</v>
      </c>
      <c r="V276" s="38" t="s">
        <v>46</v>
      </c>
      <c r="W276" s="37" t="s">
        <v>68</v>
      </c>
      <c r="Y276" s="36" t="s">
        <v>4581</v>
      </c>
    </row>
    <row r="277" spans="2:25" s="31" customFormat="1" ht="15.95" customHeight="1" x14ac:dyDescent="0.4">
      <c r="B277" s="37" t="s">
        <v>4580</v>
      </c>
      <c r="C277" s="40" t="s">
        <v>64</v>
      </c>
      <c r="D277" s="45" t="s">
        <v>4579</v>
      </c>
      <c r="E277" s="43">
        <v>1</v>
      </c>
      <c r="F277" s="43">
        <v>142</v>
      </c>
      <c r="G277" s="43">
        <v>29.82</v>
      </c>
      <c r="H277" s="44">
        <v>142</v>
      </c>
      <c r="I277" s="43">
        <v>29.82</v>
      </c>
      <c r="J277" s="42">
        <v>45415</v>
      </c>
      <c r="K277" s="40" t="s">
        <v>42</v>
      </c>
      <c r="L277" s="40">
        <v>2</v>
      </c>
      <c r="M277" s="41"/>
      <c r="N277" s="41"/>
      <c r="O277" s="41"/>
      <c r="P277" s="40" t="s">
        <v>992</v>
      </c>
      <c r="Q277" s="37" t="s">
        <v>993</v>
      </c>
      <c r="R277" s="38" t="s">
        <v>44</v>
      </c>
      <c r="S277" s="41"/>
      <c r="T277" s="40" t="s">
        <v>994</v>
      </c>
      <c r="U277" s="39">
        <v>171.82</v>
      </c>
      <c r="V277" s="38" t="s">
        <v>46</v>
      </c>
      <c r="W277" s="37" t="s">
        <v>104</v>
      </c>
      <c r="Y277" s="36" t="s">
        <v>4578</v>
      </c>
    </row>
    <row r="278" spans="2:25" s="31" customFormat="1" ht="15.95" customHeight="1" x14ac:dyDescent="0.4">
      <c r="B278" s="37" t="s">
        <v>4577</v>
      </c>
      <c r="C278" s="40" t="s">
        <v>40</v>
      </c>
      <c r="D278" s="45" t="s">
        <v>4576</v>
      </c>
      <c r="E278" s="43">
        <v>0.1</v>
      </c>
      <c r="F278" s="43">
        <v>185</v>
      </c>
      <c r="G278" s="43">
        <v>38.85</v>
      </c>
      <c r="H278" s="44">
        <v>185</v>
      </c>
      <c r="I278" s="43">
        <v>38.85</v>
      </c>
      <c r="J278" s="42">
        <v>45415</v>
      </c>
      <c r="K278" s="40" t="s">
        <v>42</v>
      </c>
      <c r="L278" s="40">
        <v>2</v>
      </c>
      <c r="M278" s="41"/>
      <c r="N278" s="41"/>
      <c r="O278" s="41"/>
      <c r="P278" s="40" t="s">
        <v>1419</v>
      </c>
      <c r="Q278" s="37" t="s">
        <v>1420</v>
      </c>
      <c r="R278" s="38" t="s">
        <v>44</v>
      </c>
      <c r="S278" s="41"/>
      <c r="T278" s="40" t="s">
        <v>559</v>
      </c>
      <c r="U278" s="39">
        <v>223.85</v>
      </c>
      <c r="V278" s="38" t="s">
        <v>46</v>
      </c>
      <c r="W278" s="37" t="s">
        <v>104</v>
      </c>
      <c r="Y278" s="36" t="s">
        <v>4575</v>
      </c>
    </row>
    <row r="279" spans="2:25" s="31" customFormat="1" ht="15.95" customHeight="1" x14ac:dyDescent="0.4">
      <c r="B279" s="37" t="s">
        <v>4574</v>
      </c>
      <c r="C279" s="40" t="s">
        <v>64</v>
      </c>
      <c r="D279" s="45" t="s">
        <v>4573</v>
      </c>
      <c r="E279" s="43">
        <v>0.02</v>
      </c>
      <c r="F279" s="43">
        <v>354</v>
      </c>
      <c r="G279" s="43">
        <v>74.34</v>
      </c>
      <c r="H279" s="44">
        <v>328</v>
      </c>
      <c r="I279" s="43">
        <v>68.88</v>
      </c>
      <c r="J279" s="42">
        <v>45415</v>
      </c>
      <c r="K279" s="40" t="s">
        <v>42</v>
      </c>
      <c r="L279" s="40">
        <v>2</v>
      </c>
      <c r="M279" s="41"/>
      <c r="N279" s="41"/>
      <c r="O279" s="41"/>
      <c r="P279" s="40" t="s">
        <v>1971</v>
      </c>
      <c r="Q279" s="37" t="s">
        <v>2282</v>
      </c>
      <c r="R279" s="38" t="s">
        <v>44</v>
      </c>
      <c r="S279" s="41"/>
      <c r="T279" s="40" t="s">
        <v>1856</v>
      </c>
      <c r="U279" s="39">
        <v>396.88</v>
      </c>
      <c r="V279" s="38" t="s">
        <v>46</v>
      </c>
      <c r="W279" s="37" t="s">
        <v>99</v>
      </c>
      <c r="Y279" s="36" t="s">
        <v>4572</v>
      </c>
    </row>
    <row r="280" spans="2:25" s="31" customFormat="1" ht="15.95" customHeight="1" x14ac:dyDescent="0.4">
      <c r="B280" s="37" t="s">
        <v>4571</v>
      </c>
      <c r="C280" s="40" t="s">
        <v>64</v>
      </c>
      <c r="D280" s="45" t="s">
        <v>4570</v>
      </c>
      <c r="E280" s="43">
        <v>0.1</v>
      </c>
      <c r="F280" s="43">
        <v>11.47</v>
      </c>
      <c r="G280" s="43">
        <v>2.4087000000000001</v>
      </c>
      <c r="H280" s="44">
        <v>11.47</v>
      </c>
      <c r="I280" s="43">
        <v>2.41</v>
      </c>
      <c r="J280" s="42">
        <v>45415</v>
      </c>
      <c r="K280" s="40" t="s">
        <v>42</v>
      </c>
      <c r="L280" s="40">
        <v>2</v>
      </c>
      <c r="M280" s="41"/>
      <c r="N280" s="41"/>
      <c r="O280" s="41"/>
      <c r="P280" s="40" t="s">
        <v>1652</v>
      </c>
      <c r="Q280" s="37" t="s">
        <v>3831</v>
      </c>
      <c r="R280" s="38" t="s">
        <v>44</v>
      </c>
      <c r="S280" s="41"/>
      <c r="T280" s="40" t="s">
        <v>376</v>
      </c>
      <c r="U280" s="39">
        <v>13.88</v>
      </c>
      <c r="V280" s="38" t="s">
        <v>46</v>
      </c>
      <c r="W280" s="37" t="s">
        <v>104</v>
      </c>
      <c r="Y280" s="36" t="s">
        <v>4569</v>
      </c>
    </row>
    <row r="281" spans="2:25" s="31" customFormat="1" ht="15.95" customHeight="1" x14ac:dyDescent="0.4">
      <c r="B281" s="37" t="s">
        <v>4568</v>
      </c>
      <c r="C281" s="40" t="s">
        <v>40</v>
      </c>
      <c r="D281" s="45" t="s">
        <v>4567</v>
      </c>
      <c r="E281" s="43">
        <v>1</v>
      </c>
      <c r="F281" s="43">
        <v>124</v>
      </c>
      <c r="G281" s="43">
        <v>26.04</v>
      </c>
      <c r="H281" s="44">
        <v>124</v>
      </c>
      <c r="I281" s="43">
        <v>12.4</v>
      </c>
      <c r="J281" s="42">
        <v>45415</v>
      </c>
      <c r="K281" s="40" t="s">
        <v>42</v>
      </c>
      <c r="L281" s="40">
        <v>2</v>
      </c>
      <c r="M281" s="41"/>
      <c r="N281" s="41"/>
      <c r="O281" s="41"/>
      <c r="P281" s="40" t="s">
        <v>4566</v>
      </c>
      <c r="Q281" s="37" t="s">
        <v>3215</v>
      </c>
      <c r="R281" s="38" t="s">
        <v>44</v>
      </c>
      <c r="S281" s="41"/>
      <c r="T281" s="40" t="s">
        <v>1101</v>
      </c>
      <c r="U281" s="39">
        <v>136.4</v>
      </c>
      <c r="V281" s="38" t="s">
        <v>46</v>
      </c>
      <c r="W281" s="37" t="s">
        <v>204</v>
      </c>
      <c r="Y281" s="36" t="s">
        <v>4565</v>
      </c>
    </row>
    <row r="282" spans="2:25" s="31" customFormat="1" ht="15.95" customHeight="1" x14ac:dyDescent="0.4">
      <c r="B282" s="37" t="s">
        <v>4564</v>
      </c>
      <c r="C282" s="40" t="s">
        <v>64</v>
      </c>
      <c r="D282" s="45" t="s">
        <v>4563</v>
      </c>
      <c r="E282" s="43">
        <v>1</v>
      </c>
      <c r="F282" s="43">
        <v>202.41</v>
      </c>
      <c r="G282" s="43">
        <v>42.506099999999996</v>
      </c>
      <c r="H282" s="44">
        <v>202.41</v>
      </c>
      <c r="I282" s="43">
        <v>42.51</v>
      </c>
      <c r="J282" s="42">
        <v>45415</v>
      </c>
      <c r="K282" s="40" t="s">
        <v>42</v>
      </c>
      <c r="L282" s="40">
        <v>2</v>
      </c>
      <c r="M282" s="41"/>
      <c r="N282" s="41"/>
      <c r="O282" s="41"/>
      <c r="P282" s="40" t="s">
        <v>2439</v>
      </c>
      <c r="Q282" s="37" t="s">
        <v>2438</v>
      </c>
      <c r="R282" s="38" t="s">
        <v>44</v>
      </c>
      <c r="S282" s="41"/>
      <c r="T282" s="40">
        <v>37535209</v>
      </c>
      <c r="U282" s="39">
        <v>244.92</v>
      </c>
      <c r="V282" s="38" t="s">
        <v>46</v>
      </c>
      <c r="W282" s="37" t="s">
        <v>68</v>
      </c>
      <c r="Y282" s="36" t="s">
        <v>4562</v>
      </c>
    </row>
    <row r="283" spans="2:25" s="31" customFormat="1" ht="15.95" customHeight="1" x14ac:dyDescent="0.4">
      <c r="B283" s="37" t="s">
        <v>4561</v>
      </c>
      <c r="C283" s="40" t="s">
        <v>64</v>
      </c>
      <c r="D283" s="45" t="s">
        <v>4560</v>
      </c>
      <c r="E283" s="43">
        <v>0.3</v>
      </c>
      <c r="F283" s="43">
        <v>324</v>
      </c>
      <c r="G283" s="43">
        <v>68.040000000000006</v>
      </c>
      <c r="H283" s="44">
        <v>324</v>
      </c>
      <c r="I283" s="43">
        <v>68.040000000000006</v>
      </c>
      <c r="J283" s="42">
        <v>45415</v>
      </c>
      <c r="K283" s="40" t="s">
        <v>42</v>
      </c>
      <c r="L283" s="40">
        <v>2</v>
      </c>
      <c r="M283" s="41"/>
      <c r="N283" s="41"/>
      <c r="O283" s="41"/>
      <c r="P283" s="40" t="s">
        <v>126</v>
      </c>
      <c r="Q283" s="37" t="s">
        <v>2271</v>
      </c>
      <c r="R283" s="38" t="s">
        <v>44</v>
      </c>
      <c r="S283" s="41"/>
      <c r="T283" s="40" t="s">
        <v>2437</v>
      </c>
      <c r="U283" s="39">
        <v>392.04</v>
      </c>
      <c r="V283" s="38" t="s">
        <v>46</v>
      </c>
      <c r="W283" s="37" t="s">
        <v>104</v>
      </c>
      <c r="Y283" s="36" t="s">
        <v>4559</v>
      </c>
    </row>
    <row r="284" spans="2:25" s="31" customFormat="1" ht="15.95" customHeight="1" x14ac:dyDescent="0.4">
      <c r="B284" s="37" t="s">
        <v>4558</v>
      </c>
      <c r="C284" s="40" t="s">
        <v>64</v>
      </c>
      <c r="D284" s="45" t="s">
        <v>4557</v>
      </c>
      <c r="E284" s="43">
        <v>1</v>
      </c>
      <c r="F284" s="43">
        <v>1206</v>
      </c>
      <c r="G284" s="43">
        <v>253.26</v>
      </c>
      <c r="H284" s="44">
        <v>1206</v>
      </c>
      <c r="I284" s="43">
        <v>253.26</v>
      </c>
      <c r="J284" s="42">
        <v>45418</v>
      </c>
      <c r="K284" s="40" t="s">
        <v>107</v>
      </c>
      <c r="L284" s="40">
        <v>2</v>
      </c>
      <c r="M284" s="41"/>
      <c r="N284" s="41"/>
      <c r="O284" s="41"/>
      <c r="P284" s="38" t="s">
        <v>2235</v>
      </c>
      <c r="Q284" s="37" t="s">
        <v>4556</v>
      </c>
      <c r="R284" s="38" t="s">
        <v>44</v>
      </c>
      <c r="S284" s="41"/>
      <c r="T284" s="40" t="s">
        <v>4555</v>
      </c>
      <c r="U284" s="39">
        <v>1459.26</v>
      </c>
      <c r="V284" s="38" t="s">
        <v>46</v>
      </c>
      <c r="W284" s="37" t="s">
        <v>68</v>
      </c>
      <c r="Y284" s="36" t="s">
        <v>4554</v>
      </c>
    </row>
    <row r="285" spans="2:25" s="31" customFormat="1" ht="15.95" customHeight="1" x14ac:dyDescent="0.4">
      <c r="B285" s="37" t="s">
        <v>4553</v>
      </c>
      <c r="C285" s="40" t="s">
        <v>64</v>
      </c>
      <c r="D285" s="45" t="s">
        <v>4552</v>
      </c>
      <c r="E285" s="43">
        <v>0.02</v>
      </c>
      <c r="F285" s="43">
        <v>49</v>
      </c>
      <c r="G285" s="43">
        <v>10.29</v>
      </c>
      <c r="H285" s="44">
        <v>48.84</v>
      </c>
      <c r="I285" s="43">
        <v>10.26</v>
      </c>
      <c r="J285" s="42">
        <v>45418</v>
      </c>
      <c r="K285" s="40" t="s">
        <v>42</v>
      </c>
      <c r="L285" s="40">
        <v>2</v>
      </c>
      <c r="M285" s="41"/>
      <c r="N285" s="41"/>
      <c r="O285" s="41"/>
      <c r="P285" s="40" t="s">
        <v>4340</v>
      </c>
      <c r="Q285" s="37" t="s">
        <v>4339</v>
      </c>
      <c r="R285" s="38" t="s">
        <v>44</v>
      </c>
      <c r="S285" s="41"/>
      <c r="T285" s="40" t="s">
        <v>4551</v>
      </c>
      <c r="U285" s="39">
        <v>59.1</v>
      </c>
      <c r="V285" s="38" t="s">
        <v>46</v>
      </c>
      <c r="W285" s="37" t="s">
        <v>99</v>
      </c>
      <c r="Y285" s="36" t="s">
        <v>4550</v>
      </c>
    </row>
    <row r="286" spans="2:25" s="31" customFormat="1" ht="15.95" customHeight="1" x14ac:dyDescent="0.4">
      <c r="B286" s="37" t="s">
        <v>4549</v>
      </c>
      <c r="C286" s="40" t="s">
        <v>64</v>
      </c>
      <c r="D286" s="45" t="s">
        <v>4548</v>
      </c>
      <c r="E286" s="43">
        <v>1</v>
      </c>
      <c r="F286" s="43">
        <v>238.52</v>
      </c>
      <c r="G286" s="43">
        <v>50.089199999999998</v>
      </c>
      <c r="H286" s="44">
        <v>238.52</v>
      </c>
      <c r="I286" s="43">
        <v>50.09</v>
      </c>
      <c r="J286" s="42">
        <v>45418</v>
      </c>
      <c r="K286" s="40" t="s">
        <v>42</v>
      </c>
      <c r="L286" s="40">
        <v>2</v>
      </c>
      <c r="M286" s="41"/>
      <c r="N286" s="41"/>
      <c r="O286" s="41"/>
      <c r="P286" s="40" t="s">
        <v>4340</v>
      </c>
      <c r="Q286" s="37" t="s">
        <v>4339</v>
      </c>
      <c r="R286" s="38" t="s">
        <v>44</v>
      </c>
      <c r="S286" s="41"/>
      <c r="T286" s="40">
        <v>16160004</v>
      </c>
      <c r="U286" s="39">
        <v>288.61</v>
      </c>
      <c r="V286" s="38" t="s">
        <v>46</v>
      </c>
      <c r="W286" s="37" t="s">
        <v>68</v>
      </c>
      <c r="Y286" s="36" t="s">
        <v>4547</v>
      </c>
    </row>
    <row r="287" spans="2:25" s="31" customFormat="1" ht="15.95" customHeight="1" x14ac:dyDescent="0.4">
      <c r="B287" s="37" t="s">
        <v>4546</v>
      </c>
      <c r="C287" s="40" t="s">
        <v>64</v>
      </c>
      <c r="D287" s="45" t="s">
        <v>4545</v>
      </c>
      <c r="E287" s="43">
        <v>0.02</v>
      </c>
      <c r="F287" s="43">
        <v>411</v>
      </c>
      <c r="G287" s="43">
        <v>86.31</v>
      </c>
      <c r="H287" s="44">
        <v>411</v>
      </c>
      <c r="I287" s="43">
        <v>86.31</v>
      </c>
      <c r="J287" s="42">
        <v>45418</v>
      </c>
      <c r="K287" s="40" t="s">
        <v>42</v>
      </c>
      <c r="L287" s="40">
        <v>2</v>
      </c>
      <c r="M287" s="41"/>
      <c r="N287" s="41"/>
      <c r="O287" s="41"/>
      <c r="P287" s="40" t="s">
        <v>1107</v>
      </c>
      <c r="Q287" s="37" t="s">
        <v>2353</v>
      </c>
      <c r="R287" s="38" t="s">
        <v>44</v>
      </c>
      <c r="S287" s="41"/>
      <c r="T287" s="40" t="s">
        <v>1146</v>
      </c>
      <c r="U287" s="39">
        <v>497.31</v>
      </c>
      <c r="V287" s="38" t="s">
        <v>46</v>
      </c>
      <c r="W287" s="37" t="s">
        <v>99</v>
      </c>
      <c r="Y287" s="36" t="s">
        <v>4544</v>
      </c>
    </row>
    <row r="288" spans="2:25" s="31" customFormat="1" ht="15.95" customHeight="1" x14ac:dyDescent="0.4">
      <c r="B288" s="37" t="s">
        <v>4543</v>
      </c>
      <c r="C288" s="40" t="s">
        <v>64</v>
      </c>
      <c r="D288" s="45" t="s">
        <v>4542</v>
      </c>
      <c r="E288" s="43">
        <v>0.1</v>
      </c>
      <c r="F288" s="43">
        <v>1105</v>
      </c>
      <c r="G288" s="43">
        <v>232.05</v>
      </c>
      <c r="H288" s="44">
        <v>1105</v>
      </c>
      <c r="I288" s="43">
        <v>232.05</v>
      </c>
      <c r="J288" s="42">
        <v>45418</v>
      </c>
      <c r="K288" s="40" t="s">
        <v>42</v>
      </c>
      <c r="L288" s="40">
        <v>2</v>
      </c>
      <c r="M288" s="41"/>
      <c r="N288" s="41"/>
      <c r="O288" s="41"/>
      <c r="P288" s="40" t="s">
        <v>2064</v>
      </c>
      <c r="Q288" s="37" t="s">
        <v>4541</v>
      </c>
      <c r="R288" s="38" t="s">
        <v>44</v>
      </c>
      <c r="S288" s="41"/>
      <c r="T288" s="40" t="s">
        <v>2066</v>
      </c>
      <c r="U288" s="39">
        <v>1337.05</v>
      </c>
      <c r="V288" s="38" t="s">
        <v>46</v>
      </c>
      <c r="W288" s="37" t="s">
        <v>104</v>
      </c>
      <c r="Y288" s="36" t="s">
        <v>4540</v>
      </c>
    </row>
    <row r="289" spans="2:25" s="31" customFormat="1" ht="15.95" customHeight="1" x14ac:dyDescent="0.4">
      <c r="B289" s="37" t="s">
        <v>4539</v>
      </c>
      <c r="C289" s="40" t="s">
        <v>64</v>
      </c>
      <c r="D289" s="45" t="s">
        <v>4538</v>
      </c>
      <c r="E289" s="43">
        <v>0.4</v>
      </c>
      <c r="F289" s="43">
        <v>359.6</v>
      </c>
      <c r="G289" s="43">
        <v>75.516000000000005</v>
      </c>
      <c r="H289" s="44">
        <v>359.6</v>
      </c>
      <c r="I289" s="43">
        <v>75.52</v>
      </c>
      <c r="J289" s="42">
        <v>45418</v>
      </c>
      <c r="K289" s="40" t="s">
        <v>42</v>
      </c>
      <c r="L289" s="40">
        <v>2</v>
      </c>
      <c r="M289" s="41"/>
      <c r="N289" s="41"/>
      <c r="O289" s="41"/>
      <c r="P289" s="40" t="s">
        <v>1308</v>
      </c>
      <c r="Q289" s="37" t="s">
        <v>3724</v>
      </c>
      <c r="R289" s="38" t="s">
        <v>44</v>
      </c>
      <c r="S289" s="41"/>
      <c r="T289" s="40" t="s">
        <v>915</v>
      </c>
      <c r="U289" s="39">
        <v>435.12</v>
      </c>
      <c r="V289" s="38" t="s">
        <v>46</v>
      </c>
      <c r="W289" s="37" t="s">
        <v>62</v>
      </c>
      <c r="Y289" s="36" t="s">
        <v>4537</v>
      </c>
    </row>
    <row r="290" spans="2:25" s="31" customFormat="1" ht="15.95" customHeight="1" x14ac:dyDescent="0.4">
      <c r="B290" s="37" t="s">
        <v>4536</v>
      </c>
      <c r="C290" s="40" t="s">
        <v>64</v>
      </c>
      <c r="D290" s="45" t="s">
        <v>4535</v>
      </c>
      <c r="E290" s="43">
        <v>0.2</v>
      </c>
      <c r="F290" s="43">
        <v>2275</v>
      </c>
      <c r="G290" s="43">
        <v>477.75</v>
      </c>
      <c r="H290" s="44">
        <v>2275</v>
      </c>
      <c r="I290" s="43">
        <v>477.75</v>
      </c>
      <c r="J290" s="42">
        <v>45418</v>
      </c>
      <c r="K290" s="40" t="s">
        <v>107</v>
      </c>
      <c r="L290" s="40">
        <v>2</v>
      </c>
      <c r="M290" s="41"/>
      <c r="N290" s="41"/>
      <c r="O290" s="41"/>
      <c r="P290" s="40" t="s">
        <v>1308</v>
      </c>
      <c r="Q290" s="37" t="s">
        <v>4534</v>
      </c>
      <c r="R290" s="38" t="s">
        <v>44</v>
      </c>
      <c r="S290" s="41"/>
      <c r="T290" s="40" t="s">
        <v>915</v>
      </c>
      <c r="U290" s="39">
        <v>2752.75</v>
      </c>
      <c r="V290" s="38" t="s">
        <v>46</v>
      </c>
      <c r="W290" s="37" t="s">
        <v>62</v>
      </c>
      <c r="Y290" s="36" t="s">
        <v>4533</v>
      </c>
    </row>
    <row r="291" spans="2:25" s="31" customFormat="1" ht="15.95" customHeight="1" x14ac:dyDescent="0.4">
      <c r="B291" s="37" t="s">
        <v>4532</v>
      </c>
      <c r="C291" s="40" t="s">
        <v>64</v>
      </c>
      <c r="D291" s="45" t="s">
        <v>4531</v>
      </c>
      <c r="E291" s="43">
        <v>1</v>
      </c>
      <c r="F291" s="43">
        <v>256</v>
      </c>
      <c r="G291" s="43">
        <v>53.76</v>
      </c>
      <c r="H291" s="44">
        <v>255.5</v>
      </c>
      <c r="I291" s="43">
        <v>53.66</v>
      </c>
      <c r="J291" s="42">
        <v>45418</v>
      </c>
      <c r="K291" s="40" t="s">
        <v>42</v>
      </c>
      <c r="L291" s="40">
        <v>2</v>
      </c>
      <c r="M291" s="41"/>
      <c r="N291" s="41"/>
      <c r="O291" s="41"/>
      <c r="P291" s="40" t="s">
        <v>188</v>
      </c>
      <c r="Q291" s="37" t="s">
        <v>189</v>
      </c>
      <c r="R291" s="38" t="s">
        <v>44</v>
      </c>
      <c r="S291" s="41"/>
      <c r="T291" s="40" t="s">
        <v>190</v>
      </c>
      <c r="U291" s="39">
        <v>309.16000000000003</v>
      </c>
      <c r="V291" s="38" t="s">
        <v>46</v>
      </c>
      <c r="W291" s="37" t="s">
        <v>53</v>
      </c>
      <c r="Y291" s="36" t="s">
        <v>4530</v>
      </c>
    </row>
    <row r="292" spans="2:25" s="31" customFormat="1" ht="15.95" customHeight="1" x14ac:dyDescent="0.4">
      <c r="B292" s="37" t="s">
        <v>4529</v>
      </c>
      <c r="C292" s="40" t="s">
        <v>64</v>
      </c>
      <c r="D292" s="45" t="s">
        <v>4528</v>
      </c>
      <c r="E292" s="43">
        <v>0.1</v>
      </c>
      <c r="F292" s="43">
        <v>24</v>
      </c>
      <c r="G292" s="43">
        <v>5.04</v>
      </c>
      <c r="H292" s="44">
        <v>24</v>
      </c>
      <c r="I292" s="43">
        <v>5.04</v>
      </c>
      <c r="J292" s="42">
        <v>45418</v>
      </c>
      <c r="K292" s="40" t="s">
        <v>42</v>
      </c>
      <c r="L292" s="40">
        <v>2</v>
      </c>
      <c r="M292" s="41"/>
      <c r="N292" s="41"/>
      <c r="O292" s="41"/>
      <c r="P292" s="40" t="s">
        <v>2074</v>
      </c>
      <c r="Q292" s="37" t="s">
        <v>2287</v>
      </c>
      <c r="R292" s="38" t="s">
        <v>44</v>
      </c>
      <c r="S292" s="41"/>
      <c r="T292" s="40" t="s">
        <v>1388</v>
      </c>
      <c r="U292" s="39">
        <v>29.04</v>
      </c>
      <c r="V292" s="38" t="s">
        <v>46</v>
      </c>
      <c r="W292" s="37" t="s">
        <v>104</v>
      </c>
      <c r="Y292" s="36" t="s">
        <v>4527</v>
      </c>
    </row>
    <row r="293" spans="2:25" s="31" customFormat="1" ht="15.95" customHeight="1" x14ac:dyDescent="0.4">
      <c r="B293" s="37" t="s">
        <v>4526</v>
      </c>
      <c r="C293" s="40" t="s">
        <v>64</v>
      </c>
      <c r="D293" s="45" t="s">
        <v>4525</v>
      </c>
      <c r="E293" s="43">
        <v>0.1</v>
      </c>
      <c r="F293" s="43">
        <v>60.78</v>
      </c>
      <c r="G293" s="43">
        <v>12.763800000000002</v>
      </c>
      <c r="H293" s="44">
        <v>60.78</v>
      </c>
      <c r="I293" s="43">
        <v>12.76</v>
      </c>
      <c r="J293" s="42">
        <v>45418</v>
      </c>
      <c r="K293" s="40" t="s">
        <v>42</v>
      </c>
      <c r="L293" s="40">
        <v>2</v>
      </c>
      <c r="M293" s="41"/>
      <c r="N293" s="41"/>
      <c r="O293" s="41"/>
      <c r="P293" s="40" t="s">
        <v>1993</v>
      </c>
      <c r="Q293" s="37" t="s">
        <v>4524</v>
      </c>
      <c r="R293" s="38" t="s">
        <v>44</v>
      </c>
      <c r="S293" s="41"/>
      <c r="T293" s="40" t="s">
        <v>1260</v>
      </c>
      <c r="U293" s="39">
        <v>73.540000000000006</v>
      </c>
      <c r="V293" s="38" t="s">
        <v>46</v>
      </c>
      <c r="W293" s="37" t="s">
        <v>104</v>
      </c>
      <c r="Y293" s="36" t="s">
        <v>4523</v>
      </c>
    </row>
    <row r="294" spans="2:25" s="31" customFormat="1" ht="15.95" customHeight="1" x14ac:dyDescent="0.4">
      <c r="B294" s="37" t="s">
        <v>4522</v>
      </c>
      <c r="C294" s="40" t="s">
        <v>64</v>
      </c>
      <c r="D294" s="45" t="s">
        <v>4521</v>
      </c>
      <c r="E294" s="43">
        <v>0.1</v>
      </c>
      <c r="F294" s="43">
        <v>145.96</v>
      </c>
      <c r="G294" s="43">
        <v>30.651600000000002</v>
      </c>
      <c r="H294" s="44">
        <v>145.96</v>
      </c>
      <c r="I294" s="43">
        <v>30.65</v>
      </c>
      <c r="J294" s="42">
        <v>45418</v>
      </c>
      <c r="K294" s="40" t="s">
        <v>42</v>
      </c>
      <c r="L294" s="40">
        <v>2</v>
      </c>
      <c r="M294" s="41"/>
      <c r="N294" s="41"/>
      <c r="O294" s="41"/>
      <c r="P294" s="40" t="s">
        <v>1993</v>
      </c>
      <c r="Q294" s="37" t="s">
        <v>4216</v>
      </c>
      <c r="R294" s="38" t="s">
        <v>44</v>
      </c>
      <c r="S294" s="41"/>
      <c r="T294" s="40" t="s">
        <v>130</v>
      </c>
      <c r="U294" s="39">
        <v>176.61</v>
      </c>
      <c r="V294" s="38" t="s">
        <v>46</v>
      </c>
      <c r="W294" s="37" t="s">
        <v>104</v>
      </c>
      <c r="Y294" s="36" t="s">
        <v>4520</v>
      </c>
    </row>
    <row r="295" spans="2:25" s="31" customFormat="1" ht="15.95" customHeight="1" x14ac:dyDescent="0.4">
      <c r="B295" s="37" t="s">
        <v>4519</v>
      </c>
      <c r="C295" s="40" t="s">
        <v>64</v>
      </c>
      <c r="D295" s="45" t="s">
        <v>4518</v>
      </c>
      <c r="E295" s="43">
        <v>0.1</v>
      </c>
      <c r="F295" s="43">
        <v>320</v>
      </c>
      <c r="G295" s="43">
        <v>67.2</v>
      </c>
      <c r="H295" s="44">
        <v>319.89999999999998</v>
      </c>
      <c r="I295" s="43">
        <v>67.180000000000007</v>
      </c>
      <c r="J295" s="42">
        <v>45418</v>
      </c>
      <c r="K295" s="40" t="s">
        <v>42</v>
      </c>
      <c r="L295" s="40">
        <v>2</v>
      </c>
      <c r="M295" s="41"/>
      <c r="N295" s="41"/>
      <c r="O295" s="41"/>
      <c r="P295" s="40" t="s">
        <v>1628</v>
      </c>
      <c r="Q295" s="37" t="s">
        <v>1629</v>
      </c>
      <c r="R295" s="38" t="s">
        <v>44</v>
      </c>
      <c r="S295" s="41"/>
      <c r="T295" s="40" t="s">
        <v>915</v>
      </c>
      <c r="U295" s="39">
        <v>387.08</v>
      </c>
      <c r="V295" s="38" t="s">
        <v>46</v>
      </c>
      <c r="W295" s="37" t="s">
        <v>99</v>
      </c>
      <c r="Y295" s="36" t="s">
        <v>4517</v>
      </c>
    </row>
    <row r="296" spans="2:25" s="31" customFormat="1" ht="15.95" customHeight="1" x14ac:dyDescent="0.4">
      <c r="B296" s="37" t="s">
        <v>4516</v>
      </c>
      <c r="C296" s="40" t="s">
        <v>64</v>
      </c>
      <c r="D296" s="45" t="s">
        <v>4515</v>
      </c>
      <c r="E296" s="43">
        <v>1</v>
      </c>
      <c r="F296" s="43">
        <v>540</v>
      </c>
      <c r="G296" s="43">
        <v>113.4</v>
      </c>
      <c r="H296" s="44">
        <v>540</v>
      </c>
      <c r="I296" s="43">
        <v>113.4</v>
      </c>
      <c r="J296" s="42">
        <v>45418</v>
      </c>
      <c r="K296" s="40" t="s">
        <v>42</v>
      </c>
      <c r="L296" s="40">
        <v>2</v>
      </c>
      <c r="M296" s="41"/>
      <c r="N296" s="41"/>
      <c r="O296" s="41"/>
      <c r="P296" s="40" t="s">
        <v>1053</v>
      </c>
      <c r="Q296" s="37" t="s">
        <v>2819</v>
      </c>
      <c r="R296" s="38" t="s">
        <v>44</v>
      </c>
      <c r="S296" s="41"/>
      <c r="T296" s="40" t="s">
        <v>4514</v>
      </c>
      <c r="U296" s="39">
        <v>653.4</v>
      </c>
      <c r="V296" s="38" t="s">
        <v>46</v>
      </c>
      <c r="W296" s="37" t="s">
        <v>68</v>
      </c>
      <c r="Y296" s="36" t="s">
        <v>4513</v>
      </c>
    </row>
    <row r="297" spans="2:25" s="31" customFormat="1" ht="15.95" customHeight="1" x14ac:dyDescent="0.4">
      <c r="B297" s="37" t="s">
        <v>4512</v>
      </c>
      <c r="C297" s="40" t="s">
        <v>40</v>
      </c>
      <c r="D297" s="45" t="s">
        <v>4511</v>
      </c>
      <c r="E297" s="43">
        <v>1</v>
      </c>
      <c r="F297" s="43">
        <v>4132.2299999999996</v>
      </c>
      <c r="G297" s="43">
        <v>867.76829999999984</v>
      </c>
      <c r="H297" s="44">
        <v>4132.2299999999996</v>
      </c>
      <c r="I297" s="43">
        <v>867.77</v>
      </c>
      <c r="J297" s="42">
        <v>45418</v>
      </c>
      <c r="K297" s="40" t="s">
        <v>107</v>
      </c>
      <c r="L297" s="40">
        <v>2</v>
      </c>
      <c r="M297" s="41"/>
      <c r="N297" s="41"/>
      <c r="O297" s="41"/>
      <c r="P297" s="40" t="s">
        <v>365</v>
      </c>
      <c r="Q297" s="37" t="s">
        <v>2315</v>
      </c>
      <c r="R297" s="38" t="s">
        <v>44</v>
      </c>
      <c r="S297" s="41"/>
      <c r="T297" s="40" t="s">
        <v>867</v>
      </c>
      <c r="U297" s="39">
        <v>5000</v>
      </c>
      <c r="V297" s="38" t="s">
        <v>46</v>
      </c>
      <c r="W297" s="37" t="s">
        <v>68</v>
      </c>
      <c r="Y297" s="36" t="s">
        <v>4510</v>
      </c>
    </row>
    <row r="298" spans="2:25" s="31" customFormat="1" ht="15.95" customHeight="1" x14ac:dyDescent="0.4">
      <c r="B298" s="37" t="s">
        <v>4509</v>
      </c>
      <c r="C298" s="40" t="s">
        <v>64</v>
      </c>
      <c r="D298" s="45" t="s">
        <v>4508</v>
      </c>
      <c r="E298" s="43">
        <v>0.12</v>
      </c>
      <c r="F298" s="43">
        <v>116</v>
      </c>
      <c r="G298" s="43">
        <v>24.36</v>
      </c>
      <c r="H298" s="44">
        <v>116</v>
      </c>
      <c r="I298" s="43">
        <v>11.6</v>
      </c>
      <c r="J298" s="42">
        <v>45418</v>
      </c>
      <c r="K298" s="40" t="s">
        <v>42</v>
      </c>
      <c r="L298" s="40">
        <v>2</v>
      </c>
      <c r="M298" s="41"/>
      <c r="N298" s="41"/>
      <c r="O298" s="41"/>
      <c r="P298" s="40" t="s">
        <v>370</v>
      </c>
      <c r="Q298" s="37" t="s">
        <v>371</v>
      </c>
      <c r="R298" s="38" t="s">
        <v>44</v>
      </c>
      <c r="S298" s="41"/>
      <c r="T298" s="40" t="s">
        <v>4507</v>
      </c>
      <c r="U298" s="39">
        <v>127.6</v>
      </c>
      <c r="V298" s="38" t="s">
        <v>46</v>
      </c>
      <c r="W298" s="37" t="s">
        <v>99</v>
      </c>
      <c r="Y298" s="36" t="s">
        <v>4506</v>
      </c>
    </row>
    <row r="299" spans="2:25" s="31" customFormat="1" ht="15.95" customHeight="1" x14ac:dyDescent="0.4">
      <c r="B299" s="37" t="s">
        <v>4505</v>
      </c>
      <c r="C299" s="40" t="s">
        <v>64</v>
      </c>
      <c r="D299" s="45" t="s">
        <v>4504</v>
      </c>
      <c r="E299" s="43">
        <v>1</v>
      </c>
      <c r="F299" s="43">
        <v>1637.58</v>
      </c>
      <c r="G299" s="43">
        <v>343.89179999999999</v>
      </c>
      <c r="H299" s="44">
        <v>1637.58</v>
      </c>
      <c r="I299" s="43">
        <v>343.89</v>
      </c>
      <c r="J299" s="42">
        <v>45418</v>
      </c>
      <c r="K299" s="40" t="s">
        <v>42</v>
      </c>
      <c r="L299" s="40">
        <v>2</v>
      </c>
      <c r="M299" s="41"/>
      <c r="N299" s="41"/>
      <c r="O299" s="41"/>
      <c r="P299" s="40" t="s">
        <v>4503</v>
      </c>
      <c r="Q299" s="37" t="s">
        <v>4502</v>
      </c>
      <c r="R299" s="38" t="s">
        <v>44</v>
      </c>
      <c r="S299" s="41"/>
      <c r="T299" s="40" t="s">
        <v>4501</v>
      </c>
      <c r="U299" s="39">
        <v>1981.47</v>
      </c>
      <c r="V299" s="38" t="s">
        <v>46</v>
      </c>
      <c r="W299" s="37" t="s">
        <v>99</v>
      </c>
      <c r="Y299" s="36" t="s">
        <v>4500</v>
      </c>
    </row>
    <row r="300" spans="2:25" s="31" customFormat="1" ht="15.95" customHeight="1" x14ac:dyDescent="0.4">
      <c r="B300" s="37" t="s">
        <v>4499</v>
      </c>
      <c r="C300" s="40" t="s">
        <v>64</v>
      </c>
      <c r="D300" s="45" t="s">
        <v>4498</v>
      </c>
      <c r="E300" s="43">
        <v>1</v>
      </c>
      <c r="F300" s="43">
        <v>270</v>
      </c>
      <c r="G300" s="43">
        <v>56.7</v>
      </c>
      <c r="H300" s="44">
        <v>270</v>
      </c>
      <c r="I300" s="43">
        <v>0</v>
      </c>
      <c r="J300" s="42">
        <v>45418</v>
      </c>
      <c r="K300" s="40" t="s">
        <v>42</v>
      </c>
      <c r="L300" s="40">
        <v>2</v>
      </c>
      <c r="M300" s="41"/>
      <c r="N300" s="41"/>
      <c r="O300" s="41"/>
      <c r="P300" s="40" t="s">
        <v>4025</v>
      </c>
      <c r="Q300" s="37" t="s">
        <v>4024</v>
      </c>
      <c r="R300" s="38" t="s">
        <v>44</v>
      </c>
      <c r="S300" s="41"/>
      <c r="T300" s="40" t="s">
        <v>1197</v>
      </c>
      <c r="U300" s="39">
        <v>270</v>
      </c>
      <c r="V300" s="38" t="s">
        <v>46</v>
      </c>
      <c r="W300" s="37" t="s">
        <v>104</v>
      </c>
      <c r="Y300" s="36" t="s">
        <v>4497</v>
      </c>
    </row>
    <row r="301" spans="2:25" s="31" customFormat="1" ht="15.95" customHeight="1" x14ac:dyDescent="0.4">
      <c r="B301" s="37" t="s">
        <v>4496</v>
      </c>
      <c r="C301" s="40" t="s">
        <v>64</v>
      </c>
      <c r="D301" s="45" t="s">
        <v>4495</v>
      </c>
      <c r="E301" s="43">
        <v>1</v>
      </c>
      <c r="F301" s="43">
        <v>2233.33</v>
      </c>
      <c r="G301" s="43">
        <v>468.99930000000001</v>
      </c>
      <c r="H301" s="44">
        <v>2223.3200000000002</v>
      </c>
      <c r="I301" s="43">
        <v>466.9</v>
      </c>
      <c r="J301" s="42">
        <v>45419</v>
      </c>
      <c r="K301" s="40" t="s">
        <v>107</v>
      </c>
      <c r="L301" s="40">
        <v>2</v>
      </c>
      <c r="M301" s="41"/>
      <c r="N301" s="41"/>
      <c r="O301" s="41"/>
      <c r="P301" s="40" t="s">
        <v>1889</v>
      </c>
      <c r="Q301" s="37" t="s">
        <v>4494</v>
      </c>
      <c r="R301" s="38" t="s">
        <v>44</v>
      </c>
      <c r="S301" s="41"/>
      <c r="T301" s="40" t="s">
        <v>82</v>
      </c>
      <c r="U301" s="39">
        <v>2690.22</v>
      </c>
      <c r="V301" s="38" t="s">
        <v>46</v>
      </c>
      <c r="W301" s="37" t="s">
        <v>99</v>
      </c>
      <c r="Y301" s="36" t="s">
        <v>4493</v>
      </c>
    </row>
    <row r="302" spans="2:25" s="31" customFormat="1" ht="15.95" customHeight="1" x14ac:dyDescent="0.4">
      <c r="B302" s="37" t="s">
        <v>4492</v>
      </c>
      <c r="C302" s="40" t="s">
        <v>638</v>
      </c>
      <c r="D302" s="45" t="s">
        <v>4491</v>
      </c>
      <c r="E302" s="43">
        <v>1</v>
      </c>
      <c r="F302" s="43">
        <v>4917.2</v>
      </c>
      <c r="G302" s="43">
        <v>1032.6120000000001</v>
      </c>
      <c r="H302" s="44">
        <v>4860</v>
      </c>
      <c r="I302" s="43">
        <v>1020.6</v>
      </c>
      <c r="J302" s="42">
        <v>45419</v>
      </c>
      <c r="K302" s="40" t="s">
        <v>107</v>
      </c>
      <c r="L302" s="40">
        <v>2</v>
      </c>
      <c r="M302" s="41"/>
      <c r="N302" s="41"/>
      <c r="O302" s="41"/>
      <c r="P302" s="40" t="s">
        <v>2330</v>
      </c>
      <c r="Q302" s="37" t="s">
        <v>2329</v>
      </c>
      <c r="R302" s="38" t="s">
        <v>44</v>
      </c>
      <c r="S302" s="41"/>
      <c r="T302" s="40" t="s">
        <v>4404</v>
      </c>
      <c r="U302" s="39">
        <v>5880.6</v>
      </c>
      <c r="V302" s="38" t="s">
        <v>46</v>
      </c>
      <c r="W302" s="37" t="s">
        <v>104</v>
      </c>
      <c r="Y302" s="36" t="s">
        <v>4490</v>
      </c>
    </row>
    <row r="303" spans="2:25" s="31" customFormat="1" ht="15.95" customHeight="1" x14ac:dyDescent="0.4">
      <c r="B303" s="37" t="s">
        <v>4489</v>
      </c>
      <c r="C303" s="40" t="s">
        <v>40</v>
      </c>
      <c r="D303" s="45" t="s">
        <v>4488</v>
      </c>
      <c r="E303" s="43">
        <v>1</v>
      </c>
      <c r="F303" s="43">
        <v>233.28</v>
      </c>
      <c r="G303" s="43">
        <v>48.988799999999998</v>
      </c>
      <c r="H303" s="44">
        <v>449.28</v>
      </c>
      <c r="I303" s="43">
        <v>94.35</v>
      </c>
      <c r="J303" s="42">
        <v>45419</v>
      </c>
      <c r="K303" s="40" t="s">
        <v>42</v>
      </c>
      <c r="L303" s="40">
        <v>2</v>
      </c>
      <c r="M303" s="41"/>
      <c r="N303" s="41"/>
      <c r="O303" s="41"/>
      <c r="P303" s="40" t="s">
        <v>718</v>
      </c>
      <c r="Q303" s="37" t="s">
        <v>4345</v>
      </c>
      <c r="R303" s="38" t="s">
        <v>44</v>
      </c>
      <c r="S303" s="41"/>
      <c r="T303" s="40" t="s">
        <v>516</v>
      </c>
      <c r="U303" s="39">
        <v>543.63</v>
      </c>
      <c r="V303" s="38" t="s">
        <v>46</v>
      </c>
      <c r="W303" s="37" t="s">
        <v>104</v>
      </c>
      <c r="Y303" s="36" t="s">
        <v>4487</v>
      </c>
    </row>
    <row r="304" spans="2:25" s="31" customFormat="1" ht="15.95" customHeight="1" x14ac:dyDescent="0.4">
      <c r="B304" s="37" t="s">
        <v>4486</v>
      </c>
      <c r="C304" s="40" t="s">
        <v>40</v>
      </c>
      <c r="D304" s="45" t="s">
        <v>4485</v>
      </c>
      <c r="E304" s="43">
        <v>1</v>
      </c>
      <c r="F304" s="43">
        <v>480</v>
      </c>
      <c r="G304" s="43">
        <v>100.8</v>
      </c>
      <c r="H304" s="44">
        <v>480</v>
      </c>
      <c r="I304" s="43">
        <v>100.8</v>
      </c>
      <c r="J304" s="42">
        <v>45420</v>
      </c>
      <c r="K304" s="40" t="s">
        <v>107</v>
      </c>
      <c r="L304" s="40">
        <v>2</v>
      </c>
      <c r="M304" s="41"/>
      <c r="N304" s="41"/>
      <c r="O304" s="41"/>
      <c r="P304" s="38" t="s">
        <v>4480</v>
      </c>
      <c r="Q304" s="37" t="s">
        <v>4479</v>
      </c>
      <c r="R304" s="38" t="s">
        <v>44</v>
      </c>
      <c r="S304" s="41"/>
      <c r="T304" s="40" t="s">
        <v>4478</v>
      </c>
      <c r="U304" s="39">
        <v>580.79999999999995</v>
      </c>
      <c r="V304" s="38" t="s">
        <v>46</v>
      </c>
      <c r="W304" s="37" t="s">
        <v>68</v>
      </c>
      <c r="Y304" s="36" t="s">
        <v>4484</v>
      </c>
    </row>
    <row r="305" spans="2:25" s="31" customFormat="1" ht="15.95" customHeight="1" x14ac:dyDescent="0.4">
      <c r="B305" s="37" t="s">
        <v>4483</v>
      </c>
      <c r="C305" s="40" t="s">
        <v>4482</v>
      </c>
      <c r="D305" s="45" t="s">
        <v>4481</v>
      </c>
      <c r="E305" s="43">
        <v>1</v>
      </c>
      <c r="F305" s="43">
        <v>900</v>
      </c>
      <c r="G305" s="43">
        <v>189</v>
      </c>
      <c r="H305" s="44">
        <v>950</v>
      </c>
      <c r="I305" s="43">
        <v>199.5</v>
      </c>
      <c r="J305" s="42">
        <v>45420</v>
      </c>
      <c r="K305" s="40" t="s">
        <v>107</v>
      </c>
      <c r="L305" s="40">
        <v>2</v>
      </c>
      <c r="M305" s="41"/>
      <c r="N305" s="41"/>
      <c r="O305" s="41"/>
      <c r="P305" s="38" t="s">
        <v>4480</v>
      </c>
      <c r="Q305" s="37" t="s">
        <v>4479</v>
      </c>
      <c r="R305" s="38" t="s">
        <v>44</v>
      </c>
      <c r="S305" s="41"/>
      <c r="T305" s="40" t="s">
        <v>4478</v>
      </c>
      <c r="U305" s="39">
        <v>1149.5</v>
      </c>
      <c r="V305" s="38" t="s">
        <v>46</v>
      </c>
      <c r="W305" s="37" t="s">
        <v>68</v>
      </c>
      <c r="Y305" s="36" t="s">
        <v>4477</v>
      </c>
    </row>
    <row r="306" spans="2:25" s="31" customFormat="1" ht="15.95" customHeight="1" x14ac:dyDescent="0.4">
      <c r="B306" s="37" t="s">
        <v>4476</v>
      </c>
      <c r="C306" s="40" t="s">
        <v>638</v>
      </c>
      <c r="D306" s="45" t="s">
        <v>4475</v>
      </c>
      <c r="E306" s="43">
        <v>1</v>
      </c>
      <c r="F306" s="43">
        <v>5892.8</v>
      </c>
      <c r="G306" s="43">
        <v>1237.4880000000001</v>
      </c>
      <c r="H306" s="44">
        <v>6100</v>
      </c>
      <c r="I306" s="43">
        <v>1281</v>
      </c>
      <c r="J306" s="42">
        <v>45420</v>
      </c>
      <c r="K306" s="40" t="s">
        <v>107</v>
      </c>
      <c r="L306" s="40">
        <v>2</v>
      </c>
      <c r="M306" s="41"/>
      <c r="N306" s="41"/>
      <c r="O306" s="41"/>
      <c r="P306" s="40" t="s">
        <v>2485</v>
      </c>
      <c r="Q306" s="37" t="s">
        <v>4474</v>
      </c>
      <c r="R306" s="38" t="s">
        <v>44</v>
      </c>
      <c r="S306" s="41"/>
      <c r="T306" s="40" t="s">
        <v>2066</v>
      </c>
      <c r="U306" s="39">
        <v>7381</v>
      </c>
      <c r="V306" s="38" t="s">
        <v>46</v>
      </c>
      <c r="W306" s="37" t="s">
        <v>191</v>
      </c>
      <c r="Y306" s="36" t="s">
        <v>4473</v>
      </c>
    </row>
    <row r="307" spans="2:25" s="31" customFormat="1" ht="15.95" customHeight="1" x14ac:dyDescent="0.4">
      <c r="B307" s="37" t="s">
        <v>4472</v>
      </c>
      <c r="C307" s="40" t="s">
        <v>64</v>
      </c>
      <c r="D307" s="45" t="s">
        <v>4471</v>
      </c>
      <c r="E307" s="43">
        <v>1</v>
      </c>
      <c r="F307" s="43">
        <v>50</v>
      </c>
      <c r="G307" s="43">
        <v>10.5</v>
      </c>
      <c r="H307" s="44">
        <v>40.659999999999997</v>
      </c>
      <c r="I307" s="43">
        <v>8.5399999999999991</v>
      </c>
      <c r="J307" s="42">
        <v>45420</v>
      </c>
      <c r="K307" s="40" t="s">
        <v>42</v>
      </c>
      <c r="L307" s="40">
        <v>2</v>
      </c>
      <c r="M307" s="41"/>
      <c r="N307" s="41"/>
      <c r="O307" s="41"/>
      <c r="P307" s="40" t="s">
        <v>1165</v>
      </c>
      <c r="Q307" s="37" t="s">
        <v>2556</v>
      </c>
      <c r="R307" s="38" t="s">
        <v>44</v>
      </c>
      <c r="S307" s="41"/>
      <c r="T307" s="40" t="s">
        <v>1167</v>
      </c>
      <c r="U307" s="39">
        <v>49.2</v>
      </c>
      <c r="V307" s="38" t="s">
        <v>46</v>
      </c>
      <c r="W307" s="37" t="s">
        <v>53</v>
      </c>
      <c r="Y307" s="36" t="s">
        <v>4470</v>
      </c>
    </row>
    <row r="308" spans="2:25" s="31" customFormat="1" ht="15.95" customHeight="1" x14ac:dyDescent="0.4">
      <c r="B308" s="37" t="s">
        <v>4469</v>
      </c>
      <c r="C308" s="40" t="s">
        <v>64</v>
      </c>
      <c r="D308" s="45" t="s">
        <v>4468</v>
      </c>
      <c r="E308" s="43">
        <v>1</v>
      </c>
      <c r="F308" s="43">
        <v>1200</v>
      </c>
      <c r="G308" s="43">
        <v>252</v>
      </c>
      <c r="H308" s="44">
        <v>909.1</v>
      </c>
      <c r="I308" s="43">
        <v>190.9</v>
      </c>
      <c r="J308" s="42">
        <v>45420</v>
      </c>
      <c r="K308" s="40" t="s">
        <v>42</v>
      </c>
      <c r="L308" s="40">
        <v>2</v>
      </c>
      <c r="M308" s="41"/>
      <c r="N308" s="41"/>
      <c r="O308" s="41"/>
      <c r="P308" s="40" t="s">
        <v>2069</v>
      </c>
      <c r="Q308" s="37" t="s">
        <v>2070</v>
      </c>
      <c r="R308" s="38" t="s">
        <v>44</v>
      </c>
      <c r="S308" s="41"/>
      <c r="T308" s="40" t="s">
        <v>3209</v>
      </c>
      <c r="U308" s="39">
        <v>1100</v>
      </c>
      <c r="V308" s="38" t="s">
        <v>46</v>
      </c>
      <c r="W308" s="37" t="s">
        <v>53</v>
      </c>
      <c r="Y308" s="36" t="s">
        <v>4467</v>
      </c>
    </row>
    <row r="309" spans="2:25" s="31" customFormat="1" ht="15.95" customHeight="1" x14ac:dyDescent="0.4">
      <c r="B309" s="37" t="s">
        <v>4466</v>
      </c>
      <c r="C309" s="40" t="s">
        <v>64</v>
      </c>
      <c r="D309" s="45" t="s">
        <v>4465</v>
      </c>
      <c r="E309" s="43">
        <v>1</v>
      </c>
      <c r="F309" s="43">
        <v>250</v>
      </c>
      <c r="G309" s="43">
        <v>52.5</v>
      </c>
      <c r="H309" s="44">
        <v>191</v>
      </c>
      <c r="I309" s="43">
        <v>40.11</v>
      </c>
      <c r="J309" s="42">
        <v>45420</v>
      </c>
      <c r="K309" s="40" t="s">
        <v>42</v>
      </c>
      <c r="L309" s="40">
        <v>2</v>
      </c>
      <c r="M309" s="41"/>
      <c r="N309" s="41"/>
      <c r="O309" s="41"/>
      <c r="P309" s="40" t="s">
        <v>1053</v>
      </c>
      <c r="Q309" s="37" t="s">
        <v>2819</v>
      </c>
      <c r="R309" s="38" t="s">
        <v>44</v>
      </c>
      <c r="S309" s="41"/>
      <c r="T309" s="40" t="s">
        <v>4464</v>
      </c>
      <c r="U309" s="39">
        <v>231.11</v>
      </c>
      <c r="V309" s="38" t="s">
        <v>46</v>
      </c>
      <c r="W309" s="37" t="s">
        <v>53</v>
      </c>
      <c r="Y309" s="36" t="s">
        <v>4463</v>
      </c>
    </row>
    <row r="310" spans="2:25" s="31" customFormat="1" ht="15.95" customHeight="1" x14ac:dyDescent="0.4">
      <c r="B310" s="37" t="s">
        <v>4462</v>
      </c>
      <c r="C310" s="40" t="s">
        <v>40</v>
      </c>
      <c r="D310" s="45" t="s">
        <v>4461</v>
      </c>
      <c r="E310" s="43">
        <v>0.5</v>
      </c>
      <c r="F310" s="43">
        <v>544.5</v>
      </c>
      <c r="G310" s="43">
        <v>114.345</v>
      </c>
      <c r="H310" s="44">
        <v>450</v>
      </c>
      <c r="I310" s="43">
        <v>94.5</v>
      </c>
      <c r="J310" s="42">
        <v>45420</v>
      </c>
      <c r="K310" s="40" t="s">
        <v>107</v>
      </c>
      <c r="L310" s="40">
        <v>2</v>
      </c>
      <c r="M310" s="41"/>
      <c r="N310" s="41"/>
      <c r="O310" s="41"/>
      <c r="P310" s="40" t="s">
        <v>4460</v>
      </c>
      <c r="Q310" s="37" t="s">
        <v>4459</v>
      </c>
      <c r="R310" s="38" t="s">
        <v>44</v>
      </c>
      <c r="S310" s="41"/>
      <c r="T310" s="40" t="s">
        <v>4458</v>
      </c>
      <c r="U310" s="39">
        <v>544.5</v>
      </c>
      <c r="V310" s="38" t="s">
        <v>46</v>
      </c>
      <c r="W310" s="37" t="s">
        <v>78</v>
      </c>
      <c r="Y310" s="36" t="s">
        <v>4457</v>
      </c>
    </row>
    <row r="311" spans="2:25" s="31" customFormat="1" ht="15.95" customHeight="1" x14ac:dyDescent="0.4">
      <c r="B311" s="37" t="s">
        <v>4456</v>
      </c>
      <c r="C311" s="40" t="s">
        <v>64</v>
      </c>
      <c r="D311" s="45" t="s">
        <v>4455</v>
      </c>
      <c r="E311" s="43">
        <v>0.5</v>
      </c>
      <c r="F311" s="43">
        <v>1262.5</v>
      </c>
      <c r="G311" s="43">
        <v>265.125</v>
      </c>
      <c r="H311" s="44">
        <v>1043.3900000000001</v>
      </c>
      <c r="I311" s="43">
        <v>219.11</v>
      </c>
      <c r="J311" s="42">
        <v>45420</v>
      </c>
      <c r="K311" s="40" t="s">
        <v>42</v>
      </c>
      <c r="L311" s="40">
        <v>2</v>
      </c>
      <c r="M311" s="41"/>
      <c r="N311" s="41"/>
      <c r="O311" s="41"/>
      <c r="P311" s="40" t="s">
        <v>4454</v>
      </c>
      <c r="Q311" s="37" t="s">
        <v>4453</v>
      </c>
      <c r="R311" s="38" t="s">
        <v>44</v>
      </c>
      <c r="S311" s="41"/>
      <c r="T311" s="40" t="s">
        <v>85</v>
      </c>
      <c r="U311" s="39">
        <v>1262.5</v>
      </c>
      <c r="V311" s="38" t="s">
        <v>46</v>
      </c>
      <c r="W311" s="37" t="s">
        <v>78</v>
      </c>
      <c r="Y311" s="36" t="s">
        <v>4452</v>
      </c>
    </row>
    <row r="312" spans="2:25" s="31" customFormat="1" ht="15.95" customHeight="1" x14ac:dyDescent="0.4">
      <c r="B312" s="37" t="s">
        <v>4451</v>
      </c>
      <c r="C312" s="40" t="s">
        <v>64</v>
      </c>
      <c r="D312" s="45" t="s">
        <v>4450</v>
      </c>
      <c r="E312" s="43">
        <v>0.2</v>
      </c>
      <c r="F312" s="43">
        <v>146.76</v>
      </c>
      <c r="G312" s="43">
        <v>30.819600000000001</v>
      </c>
      <c r="H312" s="44">
        <v>146.76</v>
      </c>
      <c r="I312" s="43">
        <v>30.82</v>
      </c>
      <c r="J312" s="42">
        <v>45421</v>
      </c>
      <c r="K312" s="40" t="s">
        <v>42</v>
      </c>
      <c r="L312" s="40">
        <v>2</v>
      </c>
      <c r="M312" s="41"/>
      <c r="N312" s="41"/>
      <c r="O312" s="41"/>
      <c r="P312" s="40" t="s">
        <v>922</v>
      </c>
      <c r="Q312" s="37" t="s">
        <v>2798</v>
      </c>
      <c r="R312" s="38" t="s">
        <v>44</v>
      </c>
      <c r="S312" s="41"/>
      <c r="T312" s="40" t="s">
        <v>2918</v>
      </c>
      <c r="U312" s="39">
        <v>177.58</v>
      </c>
      <c r="V312" s="38" t="s">
        <v>46</v>
      </c>
      <c r="W312" s="37" t="s">
        <v>62</v>
      </c>
      <c r="Y312" s="36" t="s">
        <v>4449</v>
      </c>
    </row>
    <row r="313" spans="2:25" s="31" customFormat="1" ht="15.95" customHeight="1" x14ac:dyDescent="0.4">
      <c r="B313" s="37" t="s">
        <v>4448</v>
      </c>
      <c r="C313" s="40" t="s">
        <v>64</v>
      </c>
      <c r="D313" s="45" t="s">
        <v>4447</v>
      </c>
      <c r="E313" s="43">
        <v>0.2</v>
      </c>
      <c r="F313" s="43">
        <v>84.57</v>
      </c>
      <c r="G313" s="43">
        <v>17.759699999999999</v>
      </c>
      <c r="H313" s="44">
        <v>84.57</v>
      </c>
      <c r="I313" s="43">
        <v>17.760000000000002</v>
      </c>
      <c r="J313" s="42">
        <v>45421</v>
      </c>
      <c r="K313" s="40" t="s">
        <v>42</v>
      </c>
      <c r="L313" s="40">
        <v>2</v>
      </c>
      <c r="M313" s="41"/>
      <c r="N313" s="41"/>
      <c r="O313" s="41"/>
      <c r="P313" s="40" t="s">
        <v>1581</v>
      </c>
      <c r="Q313" s="37" t="s">
        <v>1582</v>
      </c>
      <c r="R313" s="38" t="s">
        <v>44</v>
      </c>
      <c r="S313" s="41"/>
      <c r="T313" s="40" t="s">
        <v>2918</v>
      </c>
      <c r="U313" s="39">
        <v>102.33</v>
      </c>
      <c r="V313" s="38" t="s">
        <v>46</v>
      </c>
      <c r="W313" s="37" t="s">
        <v>62</v>
      </c>
      <c r="Y313" s="36" t="s">
        <v>4446</v>
      </c>
    </row>
    <row r="314" spans="2:25" s="31" customFormat="1" ht="15.95" customHeight="1" x14ac:dyDescent="0.4">
      <c r="B314" s="37" t="s">
        <v>4445</v>
      </c>
      <c r="C314" s="40" t="s">
        <v>40</v>
      </c>
      <c r="D314" s="45" t="s">
        <v>4444</v>
      </c>
      <c r="E314" s="43">
        <v>0.2</v>
      </c>
      <c r="F314" s="43">
        <v>164.93</v>
      </c>
      <c r="G314" s="43">
        <v>34.635300000000001</v>
      </c>
      <c r="H314" s="44">
        <v>164.93</v>
      </c>
      <c r="I314" s="43">
        <v>34.64</v>
      </c>
      <c r="J314" s="42">
        <v>45421</v>
      </c>
      <c r="K314" s="40" t="s">
        <v>42</v>
      </c>
      <c r="L314" s="40">
        <v>2</v>
      </c>
      <c r="M314" s="41"/>
      <c r="N314" s="41"/>
      <c r="O314" s="41"/>
      <c r="P314" s="40" t="s">
        <v>1581</v>
      </c>
      <c r="Q314" s="37" t="s">
        <v>1582</v>
      </c>
      <c r="R314" s="38" t="s">
        <v>44</v>
      </c>
      <c r="S314" s="41"/>
      <c r="T314" s="40" t="s">
        <v>559</v>
      </c>
      <c r="U314" s="39">
        <v>199.57</v>
      </c>
      <c r="V314" s="38" t="s">
        <v>46</v>
      </c>
      <c r="W314" s="37" t="s">
        <v>62</v>
      </c>
      <c r="Y314" s="36" t="s">
        <v>4443</v>
      </c>
    </row>
    <row r="315" spans="2:25" s="31" customFormat="1" ht="15.95" customHeight="1" x14ac:dyDescent="0.4">
      <c r="B315" s="37" t="s">
        <v>4442</v>
      </c>
      <c r="C315" s="40" t="s">
        <v>64</v>
      </c>
      <c r="D315" s="45" t="s">
        <v>4441</v>
      </c>
      <c r="E315" s="43">
        <v>1</v>
      </c>
      <c r="F315" s="43">
        <v>7.36</v>
      </c>
      <c r="G315" s="43">
        <v>1.5456000000000001</v>
      </c>
      <c r="H315" s="44">
        <v>7.36</v>
      </c>
      <c r="I315" s="43">
        <v>1.55</v>
      </c>
      <c r="J315" s="42">
        <v>45421</v>
      </c>
      <c r="K315" s="40" t="s">
        <v>42</v>
      </c>
      <c r="L315" s="40">
        <v>2</v>
      </c>
      <c r="M315" s="41"/>
      <c r="N315" s="41"/>
      <c r="O315" s="41"/>
      <c r="P315" s="40" t="s">
        <v>331</v>
      </c>
      <c r="Q315" s="37" t="s">
        <v>3099</v>
      </c>
      <c r="R315" s="38" t="s">
        <v>44</v>
      </c>
      <c r="S315" s="41"/>
      <c r="T315" s="40" t="s">
        <v>4440</v>
      </c>
      <c r="U315" s="39">
        <v>8.91</v>
      </c>
      <c r="V315" s="38" t="s">
        <v>46</v>
      </c>
      <c r="W315" s="37" t="s">
        <v>68</v>
      </c>
      <c r="Y315" s="36" t="s">
        <v>4439</v>
      </c>
    </row>
    <row r="316" spans="2:25" s="31" customFormat="1" ht="15.95" customHeight="1" x14ac:dyDescent="0.4">
      <c r="B316" s="37" t="s">
        <v>4438</v>
      </c>
      <c r="C316" s="40" t="s">
        <v>64</v>
      </c>
      <c r="D316" s="45" t="s">
        <v>4437</v>
      </c>
      <c r="E316" s="43">
        <v>0.2</v>
      </c>
      <c r="F316" s="43">
        <v>510</v>
      </c>
      <c r="G316" s="43">
        <v>107.1</v>
      </c>
      <c r="H316" s="44">
        <v>510</v>
      </c>
      <c r="I316" s="43">
        <v>107.1</v>
      </c>
      <c r="J316" s="42">
        <v>45421</v>
      </c>
      <c r="K316" s="40" t="s">
        <v>42</v>
      </c>
      <c r="L316" s="40">
        <v>2</v>
      </c>
      <c r="M316" s="41"/>
      <c r="N316" s="41"/>
      <c r="O316" s="41"/>
      <c r="P316" s="40" t="s">
        <v>370</v>
      </c>
      <c r="Q316" s="37" t="s">
        <v>371</v>
      </c>
      <c r="R316" s="38" t="s">
        <v>44</v>
      </c>
      <c r="S316" s="41"/>
      <c r="T316" s="40" t="s">
        <v>376</v>
      </c>
      <c r="U316" s="39">
        <v>617.1</v>
      </c>
      <c r="V316" s="38" t="s">
        <v>46</v>
      </c>
      <c r="W316" s="37" t="s">
        <v>62</v>
      </c>
      <c r="Y316" s="36" t="s">
        <v>4436</v>
      </c>
    </row>
    <row r="317" spans="2:25" s="31" customFormat="1" ht="15.95" customHeight="1" x14ac:dyDescent="0.4">
      <c r="B317" s="37" t="s">
        <v>4432</v>
      </c>
      <c r="C317" s="40" t="s">
        <v>64</v>
      </c>
      <c r="D317" s="45" t="s">
        <v>4431</v>
      </c>
      <c r="E317" s="43">
        <v>0.5</v>
      </c>
      <c r="F317" s="43">
        <v>200</v>
      </c>
      <c r="G317" s="43">
        <v>42</v>
      </c>
      <c r="H317" s="44">
        <v>165.29</v>
      </c>
      <c r="I317" s="43">
        <v>34.71</v>
      </c>
      <c r="J317" s="42">
        <v>45422</v>
      </c>
      <c r="K317" s="40" t="s">
        <v>42</v>
      </c>
      <c r="L317" s="40">
        <v>2</v>
      </c>
      <c r="M317" s="41"/>
      <c r="N317" s="41"/>
      <c r="O317" s="41"/>
      <c r="P317" s="38" t="s">
        <v>4430</v>
      </c>
      <c r="Q317" s="37" t="s">
        <v>4429</v>
      </c>
      <c r="R317" s="38" t="s">
        <v>44</v>
      </c>
      <c r="S317" s="41"/>
      <c r="T317" s="40" t="s">
        <v>77</v>
      </c>
      <c r="U317" s="39">
        <v>200</v>
      </c>
      <c r="V317" s="38" t="s">
        <v>46</v>
      </c>
      <c r="W317" s="37" t="s">
        <v>78</v>
      </c>
      <c r="Y317" s="36" t="s">
        <v>4433</v>
      </c>
    </row>
    <row r="318" spans="2:25" s="31" customFormat="1" ht="15.95" customHeight="1" x14ac:dyDescent="0.4">
      <c r="B318" s="37" t="s">
        <v>4435</v>
      </c>
      <c r="C318" s="40" t="s">
        <v>40</v>
      </c>
      <c r="D318" s="45" t="s">
        <v>4434</v>
      </c>
      <c r="E318" s="43">
        <v>0.1</v>
      </c>
      <c r="F318" s="43">
        <v>310</v>
      </c>
      <c r="G318" s="43">
        <v>65.099999999999994</v>
      </c>
      <c r="H318" s="44">
        <v>310</v>
      </c>
      <c r="I318" s="43">
        <v>65.099999999999994</v>
      </c>
      <c r="J318" s="42">
        <v>45422</v>
      </c>
      <c r="K318" s="40" t="s">
        <v>42</v>
      </c>
      <c r="L318" s="40">
        <v>2</v>
      </c>
      <c r="M318" s="41"/>
      <c r="N318" s="41"/>
      <c r="O318" s="41"/>
      <c r="P318" s="38" t="s">
        <v>2234</v>
      </c>
      <c r="Q318" s="37" t="s">
        <v>1326</v>
      </c>
      <c r="R318" s="38" t="s">
        <v>44</v>
      </c>
      <c r="S318" s="41"/>
      <c r="T318" s="40" t="s">
        <v>1916</v>
      </c>
      <c r="U318" s="39">
        <v>375.1</v>
      </c>
      <c r="V318" s="38" t="s">
        <v>46</v>
      </c>
      <c r="W318" s="37" t="s">
        <v>104</v>
      </c>
      <c r="Y318" s="36" t="s">
        <v>4428</v>
      </c>
    </row>
    <row r="319" spans="2:25" s="31" customFormat="1" ht="15.95" customHeight="1" x14ac:dyDescent="0.4">
      <c r="B319" s="37" t="s">
        <v>4427</v>
      </c>
      <c r="C319" s="40" t="s">
        <v>64</v>
      </c>
      <c r="D319" s="45" t="s">
        <v>4426</v>
      </c>
      <c r="E319" s="43">
        <v>1</v>
      </c>
      <c r="F319" s="43">
        <v>390</v>
      </c>
      <c r="G319" s="43">
        <v>81.900000000000006</v>
      </c>
      <c r="H319" s="44">
        <v>386.6</v>
      </c>
      <c r="I319" s="43">
        <v>81.19</v>
      </c>
      <c r="J319" s="42">
        <v>45422</v>
      </c>
      <c r="K319" s="40" t="s">
        <v>42</v>
      </c>
      <c r="L319" s="40">
        <v>2</v>
      </c>
      <c r="M319" s="41"/>
      <c r="N319" s="41"/>
      <c r="O319" s="41"/>
      <c r="P319" s="40" t="s">
        <v>890</v>
      </c>
      <c r="Q319" s="37" t="s">
        <v>891</v>
      </c>
      <c r="R319" s="38" t="s">
        <v>44</v>
      </c>
      <c r="S319" s="41"/>
      <c r="T319" s="40" t="s">
        <v>4425</v>
      </c>
      <c r="U319" s="39">
        <v>467.79</v>
      </c>
      <c r="V319" s="38" t="s">
        <v>46</v>
      </c>
      <c r="W319" s="37" t="s">
        <v>104</v>
      </c>
      <c r="Y319" s="36" t="s">
        <v>4424</v>
      </c>
    </row>
    <row r="320" spans="2:25" s="31" customFormat="1" ht="15.95" customHeight="1" x14ac:dyDescent="0.4">
      <c r="B320" s="37" t="s">
        <v>4423</v>
      </c>
      <c r="C320" s="40" t="s">
        <v>638</v>
      </c>
      <c r="D320" s="45" t="s">
        <v>4422</v>
      </c>
      <c r="E320" s="43">
        <v>0.2</v>
      </c>
      <c r="F320" s="43">
        <v>2471.0700000000002</v>
      </c>
      <c r="G320" s="43">
        <v>518.92470000000003</v>
      </c>
      <c r="H320" s="44">
        <v>2471.0700000000002</v>
      </c>
      <c r="I320" s="43">
        <v>518.92999999999995</v>
      </c>
      <c r="J320" s="42">
        <v>45422</v>
      </c>
      <c r="K320" s="40" t="s">
        <v>42</v>
      </c>
      <c r="L320" s="40">
        <v>2</v>
      </c>
      <c r="M320" s="41"/>
      <c r="N320" s="41"/>
      <c r="O320" s="41"/>
      <c r="P320" s="40" t="s">
        <v>4421</v>
      </c>
      <c r="Q320" s="37" t="s">
        <v>4420</v>
      </c>
      <c r="R320" s="38" t="s">
        <v>44</v>
      </c>
      <c r="S320" s="41"/>
      <c r="T320" s="40" t="s">
        <v>4419</v>
      </c>
      <c r="U320" s="39">
        <v>2990</v>
      </c>
      <c r="V320" s="38" t="s">
        <v>46</v>
      </c>
      <c r="W320" s="37" t="s">
        <v>104</v>
      </c>
      <c r="Y320" s="36" t="s">
        <v>4418</v>
      </c>
    </row>
    <row r="321" spans="2:25" s="31" customFormat="1" ht="15.95" customHeight="1" x14ac:dyDescent="0.4">
      <c r="B321" s="37" t="s">
        <v>4417</v>
      </c>
      <c r="C321" s="40" t="s">
        <v>40</v>
      </c>
      <c r="D321" s="45" t="s">
        <v>4416</v>
      </c>
      <c r="E321" s="43">
        <v>0.1</v>
      </c>
      <c r="F321" s="43">
        <v>922.5</v>
      </c>
      <c r="G321" s="43">
        <v>193.72499999999999</v>
      </c>
      <c r="H321" s="44">
        <v>922.5</v>
      </c>
      <c r="I321" s="43">
        <v>193.73</v>
      </c>
      <c r="J321" s="42">
        <v>45422</v>
      </c>
      <c r="K321" s="40" t="s">
        <v>42</v>
      </c>
      <c r="L321" s="40">
        <v>2</v>
      </c>
      <c r="M321" s="41"/>
      <c r="N321" s="41"/>
      <c r="O321" s="41"/>
      <c r="P321" s="40" t="s">
        <v>1308</v>
      </c>
      <c r="Q321" s="37" t="s">
        <v>3724</v>
      </c>
      <c r="R321" s="38" t="s">
        <v>44</v>
      </c>
      <c r="S321" s="41"/>
      <c r="T321" s="40" t="s">
        <v>915</v>
      </c>
      <c r="U321" s="39">
        <v>1116.23</v>
      </c>
      <c r="V321" s="38" t="s">
        <v>46</v>
      </c>
      <c r="W321" s="37" t="s">
        <v>104</v>
      </c>
      <c r="Y321" s="36" t="s">
        <v>4415</v>
      </c>
    </row>
    <row r="322" spans="2:25" s="31" customFormat="1" ht="15.95" customHeight="1" x14ac:dyDescent="0.4">
      <c r="B322" s="37" t="s">
        <v>4414</v>
      </c>
      <c r="C322" s="40" t="s">
        <v>638</v>
      </c>
      <c r="D322" s="45" t="s">
        <v>4413</v>
      </c>
      <c r="E322" s="43">
        <v>0.5</v>
      </c>
      <c r="F322" s="43">
        <v>39999.699999999997</v>
      </c>
      <c r="G322" s="43">
        <v>8399.9369999999999</v>
      </c>
      <c r="H322" s="44">
        <v>39700</v>
      </c>
      <c r="I322" s="43">
        <v>8337</v>
      </c>
      <c r="J322" s="42">
        <v>45422</v>
      </c>
      <c r="K322" s="40" t="s">
        <v>107</v>
      </c>
      <c r="L322" s="40">
        <v>2</v>
      </c>
      <c r="M322" s="41"/>
      <c r="N322" s="41"/>
      <c r="O322" s="41"/>
      <c r="P322" s="40" t="s">
        <v>4412</v>
      </c>
      <c r="Q322" s="37" t="s">
        <v>4411</v>
      </c>
      <c r="R322" s="38" t="s">
        <v>44</v>
      </c>
      <c r="S322" s="41"/>
      <c r="T322" s="40" t="s">
        <v>2399</v>
      </c>
      <c r="U322" s="39">
        <v>48037</v>
      </c>
      <c r="V322" s="38" t="s">
        <v>46</v>
      </c>
      <c r="W322" s="37" t="s">
        <v>191</v>
      </c>
      <c r="Y322" s="36" t="s">
        <v>4410</v>
      </c>
    </row>
    <row r="323" spans="2:25" s="31" customFormat="1" ht="15.95" customHeight="1" x14ac:dyDescent="0.4">
      <c r="B323" s="37" t="s">
        <v>4409</v>
      </c>
      <c r="C323" s="40" t="s">
        <v>638</v>
      </c>
      <c r="D323" s="45" t="s">
        <v>4408</v>
      </c>
      <c r="E323" s="43">
        <v>1</v>
      </c>
      <c r="F323" s="43">
        <v>22738.799999999999</v>
      </c>
      <c r="G323" s="43">
        <v>4775.1480000000001</v>
      </c>
      <c r="H323" s="44">
        <v>18720</v>
      </c>
      <c r="I323" s="43">
        <v>3931.2</v>
      </c>
      <c r="J323" s="42">
        <v>45422</v>
      </c>
      <c r="K323" s="40" t="s">
        <v>107</v>
      </c>
      <c r="L323" s="40">
        <v>2</v>
      </c>
      <c r="M323" s="41"/>
      <c r="N323" s="41"/>
      <c r="O323" s="41"/>
      <c r="P323" s="40" t="s">
        <v>2330</v>
      </c>
      <c r="Q323" s="37" t="s">
        <v>2329</v>
      </c>
      <c r="R323" s="38" t="s">
        <v>44</v>
      </c>
      <c r="S323" s="41"/>
      <c r="T323" s="40" t="s">
        <v>4404</v>
      </c>
      <c r="U323" s="39">
        <v>22651.200000000001</v>
      </c>
      <c r="V323" s="38" t="s">
        <v>46</v>
      </c>
      <c r="W323" s="37" t="s">
        <v>104</v>
      </c>
      <c r="Y323" s="36" t="s">
        <v>4407</v>
      </c>
    </row>
    <row r="324" spans="2:25" s="31" customFormat="1" ht="15.95" customHeight="1" x14ac:dyDescent="0.4">
      <c r="B324" s="37" t="s">
        <v>4406</v>
      </c>
      <c r="C324" s="40" t="s">
        <v>638</v>
      </c>
      <c r="D324" s="45" t="s">
        <v>4405</v>
      </c>
      <c r="E324" s="43">
        <v>1</v>
      </c>
      <c r="F324" s="43">
        <v>24379.32</v>
      </c>
      <c r="G324" s="43">
        <v>5119.6571999999996</v>
      </c>
      <c r="H324" s="44">
        <v>20070</v>
      </c>
      <c r="I324" s="43">
        <v>4214.7</v>
      </c>
      <c r="J324" s="42">
        <v>45422</v>
      </c>
      <c r="K324" s="40" t="s">
        <v>107</v>
      </c>
      <c r="L324" s="40">
        <v>2</v>
      </c>
      <c r="M324" s="41"/>
      <c r="N324" s="41"/>
      <c r="O324" s="41"/>
      <c r="P324" s="40" t="s">
        <v>2330</v>
      </c>
      <c r="Q324" s="37" t="s">
        <v>2329</v>
      </c>
      <c r="R324" s="38" t="s">
        <v>44</v>
      </c>
      <c r="S324" s="41"/>
      <c r="T324" s="40" t="s">
        <v>4404</v>
      </c>
      <c r="U324" s="39">
        <v>24284.7</v>
      </c>
      <c r="V324" s="38" t="s">
        <v>46</v>
      </c>
      <c r="W324" s="37" t="s">
        <v>104</v>
      </c>
      <c r="Y324" s="36" t="s">
        <v>4403</v>
      </c>
    </row>
    <row r="325" spans="2:25" s="31" customFormat="1" ht="15.95" customHeight="1" x14ac:dyDescent="0.4">
      <c r="B325" s="37" t="s">
        <v>4402</v>
      </c>
      <c r="C325" s="40" t="s">
        <v>64</v>
      </c>
      <c r="D325" s="45" t="s">
        <v>4401</v>
      </c>
      <c r="E325" s="43">
        <v>0.2</v>
      </c>
      <c r="F325" s="43">
        <v>304.36</v>
      </c>
      <c r="G325" s="43">
        <v>63.915600000000005</v>
      </c>
      <c r="H325" s="44">
        <v>304.36</v>
      </c>
      <c r="I325" s="43">
        <v>63.92</v>
      </c>
      <c r="J325" s="42">
        <v>45422</v>
      </c>
      <c r="K325" s="40" t="s">
        <v>42</v>
      </c>
      <c r="L325" s="40">
        <v>2</v>
      </c>
      <c r="M325" s="41"/>
      <c r="N325" s="41"/>
      <c r="O325" s="41"/>
      <c r="P325" s="40" t="s">
        <v>2324</v>
      </c>
      <c r="Q325" s="37" t="s">
        <v>2323</v>
      </c>
      <c r="R325" s="38" t="s">
        <v>44</v>
      </c>
      <c r="S325" s="41"/>
      <c r="T325" s="40" t="s">
        <v>2918</v>
      </c>
      <c r="U325" s="39">
        <v>368.28</v>
      </c>
      <c r="V325" s="38" t="s">
        <v>46</v>
      </c>
      <c r="W325" s="37" t="s">
        <v>62</v>
      </c>
      <c r="Y325" s="36" t="s">
        <v>4400</v>
      </c>
    </row>
    <row r="326" spans="2:25" s="31" customFormat="1" ht="15.95" customHeight="1" x14ac:dyDescent="0.4">
      <c r="B326" s="37" t="s">
        <v>4399</v>
      </c>
      <c r="C326" s="40" t="s">
        <v>64</v>
      </c>
      <c r="D326" s="45" t="s">
        <v>4398</v>
      </c>
      <c r="E326" s="43">
        <v>0.5</v>
      </c>
      <c r="F326" s="43">
        <v>2340.15</v>
      </c>
      <c r="G326" s="43">
        <v>491.43150000000003</v>
      </c>
      <c r="H326" s="44">
        <v>1934</v>
      </c>
      <c r="I326" s="43">
        <v>406.14</v>
      </c>
      <c r="J326" s="42">
        <v>45422</v>
      </c>
      <c r="K326" s="40" t="s">
        <v>107</v>
      </c>
      <c r="L326" s="40">
        <v>2</v>
      </c>
      <c r="M326" s="41"/>
      <c r="N326" s="41"/>
      <c r="O326" s="41"/>
      <c r="P326" s="40" t="s">
        <v>1899</v>
      </c>
      <c r="Q326" s="37" t="s">
        <v>1900</v>
      </c>
      <c r="R326" s="38" t="s">
        <v>44</v>
      </c>
      <c r="S326" s="41"/>
      <c r="T326" s="40" t="s">
        <v>82</v>
      </c>
      <c r="U326" s="39">
        <v>2340.14</v>
      </c>
      <c r="V326" s="38" t="s">
        <v>46</v>
      </c>
      <c r="W326" s="37" t="s">
        <v>78</v>
      </c>
      <c r="Y326" s="36" t="s">
        <v>4397</v>
      </c>
    </row>
    <row r="327" spans="2:25" s="31" customFormat="1" ht="15.95" customHeight="1" x14ac:dyDescent="0.4">
      <c r="B327" s="37" t="s">
        <v>4396</v>
      </c>
      <c r="C327" s="40" t="s">
        <v>64</v>
      </c>
      <c r="D327" s="45" t="s">
        <v>4395</v>
      </c>
      <c r="E327" s="43">
        <v>1</v>
      </c>
      <c r="F327" s="43">
        <v>39.53</v>
      </c>
      <c r="G327" s="43">
        <v>8.3012999999999995</v>
      </c>
      <c r="H327" s="44">
        <v>39.53</v>
      </c>
      <c r="I327" s="43">
        <v>8.3000000000000007</v>
      </c>
      <c r="J327" s="42">
        <v>45422</v>
      </c>
      <c r="K327" s="40" t="s">
        <v>42</v>
      </c>
      <c r="L327" s="40">
        <v>2</v>
      </c>
      <c r="M327" s="41"/>
      <c r="N327" s="41"/>
      <c r="O327" s="41"/>
      <c r="P327" s="40" t="s">
        <v>1366</v>
      </c>
      <c r="Q327" s="37" t="s">
        <v>2535</v>
      </c>
      <c r="R327" s="38" t="s">
        <v>44</v>
      </c>
      <c r="S327" s="41"/>
      <c r="T327" s="40" t="s">
        <v>214</v>
      </c>
      <c r="U327" s="39">
        <v>47.83</v>
      </c>
      <c r="V327" s="38" t="s">
        <v>46</v>
      </c>
      <c r="W327" s="37" t="s">
        <v>68</v>
      </c>
      <c r="Y327" s="36" t="s">
        <v>4394</v>
      </c>
    </row>
    <row r="328" spans="2:25" s="31" customFormat="1" ht="15.95" customHeight="1" x14ac:dyDescent="0.4">
      <c r="B328" s="37" t="s">
        <v>4393</v>
      </c>
      <c r="C328" s="40" t="s">
        <v>64</v>
      </c>
      <c r="D328" s="45" t="s">
        <v>4392</v>
      </c>
      <c r="E328" s="43">
        <v>0.1</v>
      </c>
      <c r="F328" s="43">
        <v>161.91</v>
      </c>
      <c r="G328" s="43">
        <v>34.001100000000001</v>
      </c>
      <c r="H328" s="44">
        <v>155.66999999999999</v>
      </c>
      <c r="I328" s="43">
        <v>32.69</v>
      </c>
      <c r="J328" s="42">
        <v>45422</v>
      </c>
      <c r="K328" s="40" t="s">
        <v>42</v>
      </c>
      <c r="L328" s="40">
        <v>2</v>
      </c>
      <c r="M328" s="41"/>
      <c r="N328" s="41"/>
      <c r="O328" s="41"/>
      <c r="P328" s="40" t="s">
        <v>603</v>
      </c>
      <c r="Q328" s="37" t="s">
        <v>4391</v>
      </c>
      <c r="R328" s="38" t="s">
        <v>44</v>
      </c>
      <c r="S328" s="41"/>
      <c r="T328" s="40" t="s">
        <v>611</v>
      </c>
      <c r="U328" s="39">
        <v>188.36</v>
      </c>
      <c r="V328" s="38" t="s">
        <v>46</v>
      </c>
      <c r="W328" s="37" t="s">
        <v>78</v>
      </c>
      <c r="Y328" s="36" t="s">
        <v>4390</v>
      </c>
    </row>
    <row r="329" spans="2:25" s="31" customFormat="1" ht="15.95" customHeight="1" x14ac:dyDescent="0.4">
      <c r="B329" s="37" t="s">
        <v>4389</v>
      </c>
      <c r="C329" s="40" t="s">
        <v>64</v>
      </c>
      <c r="D329" s="45" t="s">
        <v>4388</v>
      </c>
      <c r="E329" s="43">
        <v>1</v>
      </c>
      <c r="F329" s="43">
        <v>22.47</v>
      </c>
      <c r="G329" s="43">
        <v>4.7187000000000001</v>
      </c>
      <c r="H329" s="44">
        <v>22.47</v>
      </c>
      <c r="I329" s="43">
        <v>4.72</v>
      </c>
      <c r="J329" s="42">
        <v>45422</v>
      </c>
      <c r="K329" s="40" t="s">
        <v>42</v>
      </c>
      <c r="L329" s="40">
        <v>2</v>
      </c>
      <c r="M329" s="41"/>
      <c r="N329" s="41"/>
      <c r="O329" s="41"/>
      <c r="P329" s="40" t="s">
        <v>2127</v>
      </c>
      <c r="Q329" s="37" t="s">
        <v>2138</v>
      </c>
      <c r="R329" s="38" t="s">
        <v>44</v>
      </c>
      <c r="S329" s="41"/>
      <c r="T329" s="40" t="s">
        <v>4387</v>
      </c>
      <c r="U329" s="39">
        <v>27.19</v>
      </c>
      <c r="V329" s="38" t="s">
        <v>46</v>
      </c>
      <c r="W329" s="37" t="s">
        <v>104</v>
      </c>
      <c r="Y329" s="36" t="s">
        <v>4386</v>
      </c>
    </row>
    <row r="330" spans="2:25" s="31" customFormat="1" ht="15.95" customHeight="1" x14ac:dyDescent="0.4">
      <c r="B330" s="37" t="s">
        <v>4385</v>
      </c>
      <c r="C330" s="40" t="s">
        <v>64</v>
      </c>
      <c r="D330" s="45" t="s">
        <v>4384</v>
      </c>
      <c r="E330" s="43">
        <v>1</v>
      </c>
      <c r="F330" s="43">
        <v>70.66</v>
      </c>
      <c r="G330" s="43">
        <v>14.8386</v>
      </c>
      <c r="H330" s="44">
        <v>70.66</v>
      </c>
      <c r="I330" s="43">
        <v>14.84</v>
      </c>
      <c r="J330" s="42">
        <v>45422</v>
      </c>
      <c r="K330" s="40" t="s">
        <v>42</v>
      </c>
      <c r="L330" s="40">
        <v>2</v>
      </c>
      <c r="M330" s="41"/>
      <c r="N330" s="41"/>
      <c r="O330" s="41"/>
      <c r="P330" s="40" t="s">
        <v>331</v>
      </c>
      <c r="Q330" s="37" t="s">
        <v>3099</v>
      </c>
      <c r="R330" s="38" t="s">
        <v>44</v>
      </c>
      <c r="S330" s="41"/>
      <c r="T330" s="40" t="s">
        <v>341</v>
      </c>
      <c r="U330" s="39">
        <v>85.5</v>
      </c>
      <c r="V330" s="38" t="s">
        <v>46</v>
      </c>
      <c r="W330" s="37" t="s">
        <v>104</v>
      </c>
      <c r="Y330" s="36" t="s">
        <v>4383</v>
      </c>
    </row>
    <row r="331" spans="2:25" s="31" customFormat="1" ht="15.95" customHeight="1" x14ac:dyDescent="0.4">
      <c r="B331" s="37" t="s">
        <v>4382</v>
      </c>
      <c r="C331" s="40" t="s">
        <v>40</v>
      </c>
      <c r="D331" s="45" t="s">
        <v>4381</v>
      </c>
      <c r="E331" s="43">
        <v>1</v>
      </c>
      <c r="F331" s="43">
        <v>1095</v>
      </c>
      <c r="G331" s="43">
        <v>229.95</v>
      </c>
      <c r="H331" s="44">
        <v>1095</v>
      </c>
      <c r="I331" s="43">
        <v>109.5</v>
      </c>
      <c r="J331" s="42">
        <v>45423</v>
      </c>
      <c r="K331" s="40" t="s">
        <v>42</v>
      </c>
      <c r="L331" s="40">
        <v>2</v>
      </c>
      <c r="M331" s="41"/>
      <c r="N331" s="41"/>
      <c r="O331" s="41"/>
      <c r="P331" s="40" t="s">
        <v>499</v>
      </c>
      <c r="Q331" s="37" t="s">
        <v>4380</v>
      </c>
      <c r="R331" s="38" t="s">
        <v>44</v>
      </c>
      <c r="S331" s="41"/>
      <c r="T331" s="40" t="s">
        <v>4379</v>
      </c>
      <c r="U331" s="39">
        <v>1204.5</v>
      </c>
      <c r="V331" s="38" t="s">
        <v>46</v>
      </c>
      <c r="W331" s="37" t="s">
        <v>104</v>
      </c>
      <c r="Y331" s="36" t="s">
        <v>4378</v>
      </c>
    </row>
    <row r="332" spans="2:25" s="31" customFormat="1" ht="15.95" customHeight="1" x14ac:dyDescent="0.4">
      <c r="B332" s="37" t="s">
        <v>4377</v>
      </c>
      <c r="C332" s="40" t="s">
        <v>40</v>
      </c>
      <c r="D332" s="45" t="s">
        <v>4376</v>
      </c>
      <c r="E332" s="43">
        <v>12</v>
      </c>
      <c r="F332" s="43">
        <v>2975.21</v>
      </c>
      <c r="G332" s="43">
        <v>624.79410000000007</v>
      </c>
      <c r="H332" s="44">
        <v>2975.21</v>
      </c>
      <c r="I332" s="43">
        <v>624.79</v>
      </c>
      <c r="J332" s="42">
        <v>45423</v>
      </c>
      <c r="K332" s="40" t="s">
        <v>42</v>
      </c>
      <c r="L332" s="40">
        <v>2</v>
      </c>
      <c r="M332" s="41"/>
      <c r="N332" s="41"/>
      <c r="O332" s="41"/>
      <c r="P332" s="40" t="s">
        <v>4375</v>
      </c>
      <c r="Q332" s="37" t="s">
        <v>4374</v>
      </c>
      <c r="R332" s="38" t="s">
        <v>44</v>
      </c>
      <c r="S332" s="41"/>
      <c r="T332" s="40" t="s">
        <v>4373</v>
      </c>
      <c r="U332" s="39">
        <v>3600</v>
      </c>
      <c r="V332" s="38" t="s">
        <v>46</v>
      </c>
      <c r="W332" s="37" t="s">
        <v>104</v>
      </c>
      <c r="Y332" s="36" t="s">
        <v>4372</v>
      </c>
    </row>
    <row r="333" spans="2:25" s="31" customFormat="1" ht="15.95" customHeight="1" x14ac:dyDescent="0.4">
      <c r="B333" s="37" t="s">
        <v>4371</v>
      </c>
      <c r="C333" s="40" t="s">
        <v>40</v>
      </c>
      <c r="D333" s="45" t="s">
        <v>4370</v>
      </c>
      <c r="E333" s="43">
        <v>0.2</v>
      </c>
      <c r="F333" s="43">
        <v>852.22</v>
      </c>
      <c r="G333" s="43">
        <v>178.96619999999999</v>
      </c>
      <c r="H333" s="44">
        <v>852.22</v>
      </c>
      <c r="I333" s="43">
        <v>178.97</v>
      </c>
      <c r="J333" s="42">
        <v>45424</v>
      </c>
      <c r="K333" s="40" t="s">
        <v>42</v>
      </c>
      <c r="L333" s="40">
        <v>2</v>
      </c>
      <c r="M333" s="41"/>
      <c r="N333" s="41"/>
      <c r="O333" s="41"/>
      <c r="P333" s="40" t="s">
        <v>557</v>
      </c>
      <c r="Q333" s="37" t="s">
        <v>2391</v>
      </c>
      <c r="R333" s="38" t="s">
        <v>44</v>
      </c>
      <c r="S333" s="41"/>
      <c r="T333" s="40" t="s">
        <v>559</v>
      </c>
      <c r="U333" s="39">
        <v>1031.19</v>
      </c>
      <c r="V333" s="38" t="s">
        <v>46</v>
      </c>
      <c r="W333" s="37" t="s">
        <v>62</v>
      </c>
      <c r="Y333" s="36" t="s">
        <v>4369</v>
      </c>
    </row>
    <row r="334" spans="2:25" s="31" customFormat="1" ht="15.95" customHeight="1" x14ac:dyDescent="0.4">
      <c r="B334" s="37" t="s">
        <v>4368</v>
      </c>
      <c r="C334" s="40" t="s">
        <v>40</v>
      </c>
      <c r="D334" s="45" t="s">
        <v>4367</v>
      </c>
      <c r="E334" s="43">
        <v>3</v>
      </c>
      <c r="F334" s="43">
        <v>300</v>
      </c>
      <c r="G334" s="43">
        <v>63</v>
      </c>
      <c r="H334" s="44">
        <v>300</v>
      </c>
      <c r="I334" s="43">
        <v>0</v>
      </c>
      <c r="J334" s="42">
        <v>45425</v>
      </c>
      <c r="K334" s="40" t="s">
        <v>42</v>
      </c>
      <c r="L334" s="40">
        <v>2</v>
      </c>
      <c r="M334" s="41"/>
      <c r="N334" s="41"/>
      <c r="O334" s="41"/>
      <c r="P334" s="38" t="s">
        <v>3887</v>
      </c>
      <c r="Q334" s="37" t="s">
        <v>3886</v>
      </c>
      <c r="R334" s="38" t="s">
        <v>44</v>
      </c>
      <c r="S334" s="41"/>
      <c r="T334" s="40" t="s">
        <v>3885</v>
      </c>
      <c r="U334" s="39">
        <v>300</v>
      </c>
      <c r="V334" s="38" t="s">
        <v>46</v>
      </c>
      <c r="W334" s="37" t="s">
        <v>319</v>
      </c>
      <c r="Y334" s="36" t="s">
        <v>4366</v>
      </c>
    </row>
    <row r="335" spans="2:25" s="31" customFormat="1" ht="15.95" customHeight="1" x14ac:dyDescent="0.4">
      <c r="B335" s="37" t="s">
        <v>4365</v>
      </c>
      <c r="C335" s="40" t="s">
        <v>40</v>
      </c>
      <c r="D335" s="45" t="s">
        <v>4364</v>
      </c>
      <c r="E335" s="43">
        <v>6</v>
      </c>
      <c r="F335" s="43">
        <v>4046.6</v>
      </c>
      <c r="G335" s="43">
        <v>849.78599999999994</v>
      </c>
      <c r="H335" s="44">
        <v>4046.6</v>
      </c>
      <c r="I335" s="43">
        <v>404.66</v>
      </c>
      <c r="J335" s="42">
        <v>45425</v>
      </c>
      <c r="K335" s="40" t="s">
        <v>42</v>
      </c>
      <c r="L335" s="40">
        <v>2</v>
      </c>
      <c r="M335" s="41"/>
      <c r="N335" s="41"/>
      <c r="O335" s="41"/>
      <c r="P335" s="38" t="s">
        <v>3923</v>
      </c>
      <c r="Q335" s="37" t="s">
        <v>3922</v>
      </c>
      <c r="R335" s="38" t="s">
        <v>44</v>
      </c>
      <c r="S335" s="41"/>
      <c r="T335" s="40" t="s">
        <v>460</v>
      </c>
      <c r="U335" s="39">
        <v>4451.26</v>
      </c>
      <c r="V335" s="38" t="s">
        <v>46</v>
      </c>
      <c r="W335" s="37" t="s">
        <v>204</v>
      </c>
      <c r="Y335" s="36" t="s">
        <v>4363</v>
      </c>
    </row>
    <row r="336" spans="2:25" s="31" customFormat="1" ht="15.95" customHeight="1" x14ac:dyDescent="0.4">
      <c r="B336" s="37" t="s">
        <v>4362</v>
      </c>
      <c r="C336" s="40" t="s">
        <v>64</v>
      </c>
      <c r="D336" s="45" t="s">
        <v>4361</v>
      </c>
      <c r="E336" s="43">
        <v>1</v>
      </c>
      <c r="F336" s="43">
        <v>94.19</v>
      </c>
      <c r="G336" s="43">
        <v>19.779900000000001</v>
      </c>
      <c r="H336" s="44">
        <v>94.19</v>
      </c>
      <c r="I336" s="43">
        <v>19.78</v>
      </c>
      <c r="J336" s="42">
        <v>45425</v>
      </c>
      <c r="K336" s="40" t="s">
        <v>42</v>
      </c>
      <c r="L336" s="40">
        <v>2</v>
      </c>
      <c r="M336" s="41"/>
      <c r="N336" s="41"/>
      <c r="O336" s="41"/>
      <c r="P336" s="40" t="s">
        <v>1107</v>
      </c>
      <c r="Q336" s="37" t="s">
        <v>2353</v>
      </c>
      <c r="R336" s="38" t="s">
        <v>44</v>
      </c>
      <c r="S336" s="41"/>
      <c r="T336" s="40" t="s">
        <v>67</v>
      </c>
      <c r="U336" s="39">
        <v>113.97</v>
      </c>
      <c r="V336" s="38" t="s">
        <v>46</v>
      </c>
      <c r="W336" s="37" t="s">
        <v>104</v>
      </c>
      <c r="Y336" s="36" t="s">
        <v>4360</v>
      </c>
    </row>
    <row r="337" spans="2:25" s="31" customFormat="1" ht="15.95" customHeight="1" x14ac:dyDescent="0.4">
      <c r="B337" s="37" t="s">
        <v>4359</v>
      </c>
      <c r="C337" s="40" t="s">
        <v>64</v>
      </c>
      <c r="D337" s="45" t="s">
        <v>4358</v>
      </c>
      <c r="E337" s="43">
        <v>1</v>
      </c>
      <c r="F337" s="43">
        <v>116.96</v>
      </c>
      <c r="G337" s="43">
        <v>24.561599999999999</v>
      </c>
      <c r="H337" s="44">
        <v>116.96</v>
      </c>
      <c r="I337" s="43">
        <v>24.56</v>
      </c>
      <c r="J337" s="42">
        <v>45425</v>
      </c>
      <c r="K337" s="40" t="s">
        <v>42</v>
      </c>
      <c r="L337" s="40">
        <v>2</v>
      </c>
      <c r="M337" s="41"/>
      <c r="N337" s="41"/>
      <c r="O337" s="41"/>
      <c r="P337" s="40" t="s">
        <v>1107</v>
      </c>
      <c r="Q337" s="37" t="s">
        <v>2353</v>
      </c>
      <c r="R337" s="38" t="s">
        <v>44</v>
      </c>
      <c r="S337" s="41"/>
      <c r="T337" s="40" t="s">
        <v>915</v>
      </c>
      <c r="U337" s="39">
        <v>141.52000000000001</v>
      </c>
      <c r="V337" s="38" t="s">
        <v>46</v>
      </c>
      <c r="W337" s="37" t="s">
        <v>68</v>
      </c>
      <c r="Y337" s="36" t="s">
        <v>4357</v>
      </c>
    </row>
    <row r="338" spans="2:25" s="31" customFormat="1" ht="15.95" customHeight="1" x14ac:dyDescent="0.4">
      <c r="B338" s="37" t="s">
        <v>4356</v>
      </c>
      <c r="C338" s="40" t="s">
        <v>40</v>
      </c>
      <c r="D338" s="45" t="s">
        <v>4355</v>
      </c>
      <c r="E338" s="43">
        <v>0.3</v>
      </c>
      <c r="F338" s="43">
        <v>14940</v>
      </c>
      <c r="G338" s="43">
        <v>3137.4</v>
      </c>
      <c r="H338" s="44">
        <v>14940</v>
      </c>
      <c r="I338" s="43">
        <v>3137.4</v>
      </c>
      <c r="J338" s="42">
        <v>45425</v>
      </c>
      <c r="K338" s="40" t="s">
        <v>42</v>
      </c>
      <c r="L338" s="40">
        <v>2</v>
      </c>
      <c r="M338" s="41"/>
      <c r="N338" s="41"/>
      <c r="O338" s="41"/>
      <c r="P338" s="40" t="s">
        <v>4354</v>
      </c>
      <c r="Q338" s="37" t="s">
        <v>4353</v>
      </c>
      <c r="R338" s="38" t="s">
        <v>44</v>
      </c>
      <c r="S338" s="41"/>
      <c r="T338" s="40" t="s">
        <v>4352</v>
      </c>
      <c r="U338" s="39">
        <v>18077.400000000001</v>
      </c>
      <c r="V338" s="38" t="s">
        <v>46</v>
      </c>
      <c r="W338" s="37" t="s">
        <v>62</v>
      </c>
      <c r="Y338" s="36" t="s">
        <v>4351</v>
      </c>
    </row>
    <row r="339" spans="2:25" s="31" customFormat="1" ht="15.95" customHeight="1" x14ac:dyDescent="0.4">
      <c r="B339" s="37" t="s">
        <v>4350</v>
      </c>
      <c r="C339" s="40" t="s">
        <v>64</v>
      </c>
      <c r="D339" s="45" t="s">
        <v>4349</v>
      </c>
      <c r="E339" s="43">
        <v>1</v>
      </c>
      <c r="F339" s="43">
        <v>19.57</v>
      </c>
      <c r="G339" s="43">
        <v>4.1097000000000001</v>
      </c>
      <c r="H339" s="44">
        <v>19.57</v>
      </c>
      <c r="I339" s="43">
        <v>4.1100000000000003</v>
      </c>
      <c r="J339" s="42">
        <v>45425</v>
      </c>
      <c r="K339" s="40" t="s">
        <v>42</v>
      </c>
      <c r="L339" s="40">
        <v>2</v>
      </c>
      <c r="M339" s="41"/>
      <c r="N339" s="41"/>
      <c r="O339" s="41"/>
      <c r="P339" s="40" t="s">
        <v>1366</v>
      </c>
      <c r="Q339" s="37" t="s">
        <v>2535</v>
      </c>
      <c r="R339" s="38" t="s">
        <v>44</v>
      </c>
      <c r="S339" s="41"/>
      <c r="T339" s="40" t="s">
        <v>1432</v>
      </c>
      <c r="U339" s="39">
        <v>23.68</v>
      </c>
      <c r="V339" s="38" t="s">
        <v>46</v>
      </c>
      <c r="W339" s="37" t="s">
        <v>68</v>
      </c>
      <c r="Y339" s="36" t="s">
        <v>4348</v>
      </c>
    </row>
    <row r="340" spans="2:25" s="31" customFormat="1" ht="15.95" customHeight="1" x14ac:dyDescent="0.4">
      <c r="B340" s="37" t="s">
        <v>4347</v>
      </c>
      <c r="C340" s="40" t="s">
        <v>40</v>
      </c>
      <c r="D340" s="45" t="s">
        <v>4346</v>
      </c>
      <c r="E340" s="43">
        <v>0.2</v>
      </c>
      <c r="F340" s="43">
        <v>42.5</v>
      </c>
      <c r="G340" s="43">
        <v>8.9250000000000007</v>
      </c>
      <c r="H340" s="44">
        <v>42.55</v>
      </c>
      <c r="I340" s="43">
        <v>8.94</v>
      </c>
      <c r="J340" s="42">
        <v>45425</v>
      </c>
      <c r="K340" s="40" t="s">
        <v>42</v>
      </c>
      <c r="L340" s="40">
        <v>2</v>
      </c>
      <c r="M340" s="41"/>
      <c r="N340" s="41"/>
      <c r="O340" s="41"/>
      <c r="P340" s="40" t="s">
        <v>718</v>
      </c>
      <c r="Q340" s="37" t="s">
        <v>4345</v>
      </c>
      <c r="R340" s="38" t="s">
        <v>44</v>
      </c>
      <c r="S340" s="41"/>
      <c r="T340" s="40" t="s">
        <v>4344</v>
      </c>
      <c r="U340" s="39">
        <v>51.49</v>
      </c>
      <c r="V340" s="38" t="s">
        <v>46</v>
      </c>
      <c r="W340" s="37" t="s">
        <v>62</v>
      </c>
      <c r="Y340" s="36" t="s">
        <v>4343</v>
      </c>
    </row>
    <row r="341" spans="2:25" s="31" customFormat="1" ht="15.95" customHeight="1" x14ac:dyDescent="0.4">
      <c r="B341" s="37" t="s">
        <v>4342</v>
      </c>
      <c r="C341" s="40" t="s">
        <v>64</v>
      </c>
      <c r="D341" s="45" t="s">
        <v>4341</v>
      </c>
      <c r="E341" s="43">
        <v>0.05</v>
      </c>
      <c r="F341" s="43">
        <v>258</v>
      </c>
      <c r="G341" s="43">
        <v>54.18</v>
      </c>
      <c r="H341" s="44">
        <v>257.13</v>
      </c>
      <c r="I341" s="43">
        <v>54</v>
      </c>
      <c r="J341" s="42">
        <v>45426</v>
      </c>
      <c r="K341" s="40" t="s">
        <v>42</v>
      </c>
      <c r="L341" s="40">
        <v>2</v>
      </c>
      <c r="M341" s="41"/>
      <c r="N341" s="41"/>
      <c r="O341" s="41"/>
      <c r="P341" s="40" t="s">
        <v>4340</v>
      </c>
      <c r="Q341" s="37" t="s">
        <v>4339</v>
      </c>
      <c r="R341" s="38" t="s">
        <v>44</v>
      </c>
      <c r="S341" s="41"/>
      <c r="T341" s="40" t="s">
        <v>705</v>
      </c>
      <c r="U341" s="39">
        <v>311.13</v>
      </c>
      <c r="V341" s="38" t="s">
        <v>46</v>
      </c>
      <c r="W341" s="37" t="s">
        <v>99</v>
      </c>
      <c r="Y341" s="36" t="s">
        <v>4338</v>
      </c>
    </row>
    <row r="342" spans="2:25" s="31" customFormat="1" ht="15.95" customHeight="1" x14ac:dyDescent="0.4">
      <c r="B342" s="37" t="s">
        <v>4337</v>
      </c>
      <c r="C342" s="40" t="s">
        <v>64</v>
      </c>
      <c r="D342" s="45" t="s">
        <v>4336</v>
      </c>
      <c r="E342" s="43">
        <v>0.01</v>
      </c>
      <c r="F342" s="43">
        <v>435</v>
      </c>
      <c r="G342" s="43">
        <v>91.35</v>
      </c>
      <c r="H342" s="44">
        <v>434.03</v>
      </c>
      <c r="I342" s="43">
        <v>91.15</v>
      </c>
      <c r="J342" s="42">
        <v>45426</v>
      </c>
      <c r="K342" s="40" t="s">
        <v>42</v>
      </c>
      <c r="L342" s="40">
        <v>2</v>
      </c>
      <c r="M342" s="41"/>
      <c r="N342" s="41"/>
      <c r="O342" s="41"/>
      <c r="P342" s="40" t="s">
        <v>677</v>
      </c>
      <c r="Q342" s="37" t="s">
        <v>2395</v>
      </c>
      <c r="R342" s="38" t="s">
        <v>44</v>
      </c>
      <c r="S342" s="41"/>
      <c r="T342" s="40" t="s">
        <v>679</v>
      </c>
      <c r="U342" s="39">
        <v>525.17999999999995</v>
      </c>
      <c r="V342" s="38" t="s">
        <v>46</v>
      </c>
      <c r="W342" s="37" t="s">
        <v>99</v>
      </c>
      <c r="Y342" s="36" t="s">
        <v>4335</v>
      </c>
    </row>
    <row r="343" spans="2:25" s="31" customFormat="1" ht="15.95" customHeight="1" x14ac:dyDescent="0.4">
      <c r="B343" s="37" t="s">
        <v>4334</v>
      </c>
      <c r="C343" s="40" t="s">
        <v>40</v>
      </c>
      <c r="D343" s="45" t="s">
        <v>4333</v>
      </c>
      <c r="E343" s="43">
        <v>1</v>
      </c>
      <c r="F343" s="43">
        <v>56</v>
      </c>
      <c r="G343" s="43">
        <v>11.76</v>
      </c>
      <c r="H343" s="44">
        <v>56</v>
      </c>
      <c r="I343" s="43">
        <v>11.76</v>
      </c>
      <c r="J343" s="42">
        <v>45426</v>
      </c>
      <c r="K343" s="40" t="s">
        <v>42</v>
      </c>
      <c r="L343" s="40">
        <v>2</v>
      </c>
      <c r="M343" s="41"/>
      <c r="N343" s="41"/>
      <c r="O343" s="41"/>
      <c r="P343" s="40" t="s">
        <v>4332</v>
      </c>
      <c r="Q343" s="37" t="s">
        <v>4331</v>
      </c>
      <c r="R343" s="38" t="s">
        <v>44</v>
      </c>
      <c r="S343" s="41"/>
      <c r="T343" s="40" t="s">
        <v>2042</v>
      </c>
      <c r="U343" s="39">
        <v>67.760000000000005</v>
      </c>
      <c r="V343" s="38" t="s">
        <v>46</v>
      </c>
      <c r="W343" s="37" t="s">
        <v>204</v>
      </c>
      <c r="Y343" s="36" t="s">
        <v>4330</v>
      </c>
    </row>
    <row r="344" spans="2:25" s="31" customFormat="1" ht="15.95" customHeight="1" x14ac:dyDescent="0.4">
      <c r="B344" s="37" t="s">
        <v>4329</v>
      </c>
      <c r="C344" s="40" t="s">
        <v>64</v>
      </c>
      <c r="D344" s="45" t="s">
        <v>4328</v>
      </c>
      <c r="E344" s="43">
        <v>0.03</v>
      </c>
      <c r="F344" s="43">
        <v>944</v>
      </c>
      <c r="G344" s="43">
        <v>198.24</v>
      </c>
      <c r="H344" s="44">
        <v>943.95</v>
      </c>
      <c r="I344" s="43">
        <v>198.23</v>
      </c>
      <c r="J344" s="42">
        <v>45426</v>
      </c>
      <c r="K344" s="40" t="s">
        <v>42</v>
      </c>
      <c r="L344" s="40">
        <v>2</v>
      </c>
      <c r="M344" s="41"/>
      <c r="N344" s="41"/>
      <c r="O344" s="41"/>
      <c r="P344" s="40" t="s">
        <v>4327</v>
      </c>
      <c r="Q344" s="37" t="s">
        <v>4326</v>
      </c>
      <c r="R344" s="38" t="s">
        <v>44</v>
      </c>
      <c r="S344" s="41"/>
      <c r="T344" s="40" t="s">
        <v>4325</v>
      </c>
      <c r="U344" s="39">
        <v>1142.18</v>
      </c>
      <c r="V344" s="38" t="s">
        <v>46</v>
      </c>
      <c r="W344" s="37" t="s">
        <v>99</v>
      </c>
      <c r="Y344" s="36" t="s">
        <v>4324</v>
      </c>
    </row>
    <row r="345" spans="2:25" s="31" customFormat="1" ht="15.95" customHeight="1" x14ac:dyDescent="0.4">
      <c r="B345" s="37" t="s">
        <v>4323</v>
      </c>
      <c r="C345" s="40" t="s">
        <v>64</v>
      </c>
      <c r="D345" s="45" t="s">
        <v>4322</v>
      </c>
      <c r="E345" s="43">
        <v>0.05</v>
      </c>
      <c r="F345" s="43">
        <v>23</v>
      </c>
      <c r="G345" s="43">
        <v>4.83</v>
      </c>
      <c r="H345" s="44">
        <v>22.03</v>
      </c>
      <c r="I345" s="43">
        <v>4.63</v>
      </c>
      <c r="J345" s="42">
        <v>45426</v>
      </c>
      <c r="K345" s="40" t="s">
        <v>42</v>
      </c>
      <c r="L345" s="40">
        <v>2</v>
      </c>
      <c r="M345" s="41"/>
      <c r="N345" s="41"/>
      <c r="O345" s="41"/>
      <c r="P345" s="40" t="s">
        <v>1628</v>
      </c>
      <c r="Q345" s="37" t="s">
        <v>1629</v>
      </c>
      <c r="R345" s="38" t="s">
        <v>44</v>
      </c>
      <c r="S345" s="41"/>
      <c r="T345" s="40" t="s">
        <v>915</v>
      </c>
      <c r="U345" s="39">
        <v>26.66</v>
      </c>
      <c r="V345" s="38" t="s">
        <v>46</v>
      </c>
      <c r="W345" s="37" t="s">
        <v>99</v>
      </c>
      <c r="Y345" s="36" t="s">
        <v>4321</v>
      </c>
    </row>
    <row r="346" spans="2:25" s="31" customFormat="1" ht="15.95" customHeight="1" x14ac:dyDescent="0.4">
      <c r="B346" s="37" t="s">
        <v>4320</v>
      </c>
      <c r="C346" s="40" t="s">
        <v>64</v>
      </c>
      <c r="D346" s="45" t="s">
        <v>4319</v>
      </c>
      <c r="E346" s="43">
        <v>0.5</v>
      </c>
      <c r="F346" s="43">
        <v>6.85</v>
      </c>
      <c r="G346" s="43">
        <v>1.4384999999999999</v>
      </c>
      <c r="H346" s="44">
        <v>5.66</v>
      </c>
      <c r="I346" s="43">
        <v>1.19</v>
      </c>
      <c r="J346" s="42">
        <v>45426</v>
      </c>
      <c r="K346" s="40" t="s">
        <v>42</v>
      </c>
      <c r="L346" s="40">
        <v>2</v>
      </c>
      <c r="M346" s="41"/>
      <c r="N346" s="41"/>
      <c r="O346" s="41"/>
      <c r="P346" s="40" t="s">
        <v>331</v>
      </c>
      <c r="Q346" s="37" t="s">
        <v>3099</v>
      </c>
      <c r="R346" s="38" t="s">
        <v>44</v>
      </c>
      <c r="S346" s="41"/>
      <c r="T346" s="40" t="s">
        <v>341</v>
      </c>
      <c r="U346" s="39">
        <v>6.85</v>
      </c>
      <c r="V346" s="38" t="s">
        <v>46</v>
      </c>
      <c r="W346" s="37" t="s">
        <v>78</v>
      </c>
      <c r="Y346" s="36" t="s">
        <v>4318</v>
      </c>
    </row>
    <row r="347" spans="2:25" s="31" customFormat="1" ht="15.95" customHeight="1" x14ac:dyDescent="0.4">
      <c r="B347" s="37" t="s">
        <v>4317</v>
      </c>
      <c r="C347" s="40" t="s">
        <v>40</v>
      </c>
      <c r="D347" s="45" t="s">
        <v>4316</v>
      </c>
      <c r="E347" s="43">
        <v>2</v>
      </c>
      <c r="F347" s="43">
        <v>585</v>
      </c>
      <c r="G347" s="43">
        <v>122.85</v>
      </c>
      <c r="H347" s="44">
        <v>585</v>
      </c>
      <c r="I347" s="43">
        <v>122.85</v>
      </c>
      <c r="J347" s="42">
        <v>45426</v>
      </c>
      <c r="K347" s="40" t="s">
        <v>42</v>
      </c>
      <c r="L347" s="40">
        <v>2</v>
      </c>
      <c r="M347" s="41"/>
      <c r="N347" s="41"/>
      <c r="O347" s="41"/>
      <c r="P347" s="40" t="s">
        <v>4315</v>
      </c>
      <c r="Q347" s="37" t="s">
        <v>4314</v>
      </c>
      <c r="R347" s="38" t="s">
        <v>44</v>
      </c>
      <c r="S347" s="41"/>
      <c r="T347" s="40" t="s">
        <v>4313</v>
      </c>
      <c r="U347" s="39">
        <v>707.85</v>
      </c>
      <c r="V347" s="38" t="s">
        <v>46</v>
      </c>
      <c r="W347" s="37" t="s">
        <v>319</v>
      </c>
      <c r="Y347" s="36" t="s">
        <v>4312</v>
      </c>
    </row>
    <row r="348" spans="2:25" s="31" customFormat="1" ht="15.95" customHeight="1" x14ac:dyDescent="0.4">
      <c r="B348" s="37" t="s">
        <v>4293</v>
      </c>
      <c r="C348" s="40" t="s">
        <v>40</v>
      </c>
      <c r="D348" s="45" t="s">
        <v>4292</v>
      </c>
      <c r="E348" s="43">
        <v>3</v>
      </c>
      <c r="F348" s="43">
        <v>400</v>
      </c>
      <c r="G348" s="43">
        <v>84</v>
      </c>
      <c r="H348" s="44">
        <v>400</v>
      </c>
      <c r="I348" s="43">
        <v>84</v>
      </c>
      <c r="J348" s="42">
        <v>45427</v>
      </c>
      <c r="K348" s="40" t="s">
        <v>42</v>
      </c>
      <c r="L348" s="40">
        <v>2</v>
      </c>
      <c r="M348" s="41"/>
      <c r="N348" s="41"/>
      <c r="O348" s="41"/>
      <c r="P348" s="38" t="s">
        <v>4291</v>
      </c>
      <c r="Q348" s="37" t="s">
        <v>4290</v>
      </c>
      <c r="R348" s="38" t="s">
        <v>44</v>
      </c>
      <c r="S348" s="41"/>
      <c r="T348" s="40" t="s">
        <v>1188</v>
      </c>
      <c r="U348" s="39">
        <v>484</v>
      </c>
      <c r="V348" s="38" t="s">
        <v>46</v>
      </c>
      <c r="W348" s="37" t="s">
        <v>53</v>
      </c>
      <c r="Y348" s="36" t="s">
        <v>4307</v>
      </c>
    </row>
    <row r="349" spans="2:25" s="31" customFormat="1" ht="15.95" customHeight="1" x14ac:dyDescent="0.4">
      <c r="B349" s="37" t="s">
        <v>4300</v>
      </c>
      <c r="C349" s="40" t="s">
        <v>40</v>
      </c>
      <c r="D349" s="45" t="s">
        <v>4299</v>
      </c>
      <c r="E349" s="43">
        <v>0.1</v>
      </c>
      <c r="F349" s="43">
        <v>60</v>
      </c>
      <c r="G349" s="43">
        <v>12.6</v>
      </c>
      <c r="H349" s="44">
        <v>60</v>
      </c>
      <c r="I349" s="43">
        <v>12.6</v>
      </c>
      <c r="J349" s="42">
        <v>45427</v>
      </c>
      <c r="K349" s="40" t="s">
        <v>42</v>
      </c>
      <c r="L349" s="40">
        <v>2</v>
      </c>
      <c r="M349" s="41"/>
      <c r="N349" s="41"/>
      <c r="O349" s="41"/>
      <c r="P349" s="38" t="s">
        <v>2234</v>
      </c>
      <c r="Q349" s="37" t="s">
        <v>4295</v>
      </c>
      <c r="R349" s="38" t="s">
        <v>44</v>
      </c>
      <c r="S349" s="41"/>
      <c r="T349" s="40" t="s">
        <v>1266</v>
      </c>
      <c r="U349" s="39">
        <v>72.599999999999994</v>
      </c>
      <c r="V349" s="38" t="s">
        <v>46</v>
      </c>
      <c r="W349" s="37" t="s">
        <v>104</v>
      </c>
      <c r="Y349" s="36" t="s">
        <v>4304</v>
      </c>
    </row>
    <row r="350" spans="2:25" s="31" customFormat="1" ht="15.95" customHeight="1" x14ac:dyDescent="0.4">
      <c r="B350" s="37" t="s">
        <v>4297</v>
      </c>
      <c r="C350" s="40" t="s">
        <v>40</v>
      </c>
      <c r="D350" s="45" t="s">
        <v>4296</v>
      </c>
      <c r="E350" s="43">
        <v>0.1</v>
      </c>
      <c r="F350" s="43">
        <v>360</v>
      </c>
      <c r="G350" s="43">
        <v>75.599999999999994</v>
      </c>
      <c r="H350" s="44">
        <v>360</v>
      </c>
      <c r="I350" s="43">
        <v>75.599999999999994</v>
      </c>
      <c r="J350" s="42">
        <v>45427</v>
      </c>
      <c r="K350" s="40" t="s">
        <v>42</v>
      </c>
      <c r="L350" s="40">
        <v>2</v>
      </c>
      <c r="M350" s="41"/>
      <c r="N350" s="41"/>
      <c r="O350" s="41"/>
      <c r="P350" s="38" t="s">
        <v>2234</v>
      </c>
      <c r="Q350" s="37" t="s">
        <v>4295</v>
      </c>
      <c r="R350" s="38" t="s">
        <v>44</v>
      </c>
      <c r="S350" s="41"/>
      <c r="T350" s="40" t="s">
        <v>1916</v>
      </c>
      <c r="U350" s="39">
        <v>435.6</v>
      </c>
      <c r="V350" s="38" t="s">
        <v>46</v>
      </c>
      <c r="W350" s="37" t="s">
        <v>104</v>
      </c>
      <c r="Y350" s="36" t="s">
        <v>4301</v>
      </c>
    </row>
    <row r="351" spans="2:25" s="31" customFormat="1" ht="15.95" customHeight="1" x14ac:dyDescent="0.4">
      <c r="B351" s="37" t="s">
        <v>4306</v>
      </c>
      <c r="C351" s="40" t="s">
        <v>64</v>
      </c>
      <c r="D351" s="45" t="s">
        <v>4305</v>
      </c>
      <c r="E351" s="43">
        <v>0.1</v>
      </c>
      <c r="F351" s="43">
        <v>8.09</v>
      </c>
      <c r="G351" s="43">
        <v>1.6988999999999999</v>
      </c>
      <c r="H351" s="44">
        <v>8.09</v>
      </c>
      <c r="I351" s="43">
        <v>1.7</v>
      </c>
      <c r="J351" s="42">
        <v>45427</v>
      </c>
      <c r="K351" s="40" t="s">
        <v>42</v>
      </c>
      <c r="L351" s="40">
        <v>2</v>
      </c>
      <c r="M351" s="41"/>
      <c r="N351" s="41"/>
      <c r="O351" s="41"/>
      <c r="P351" s="38" t="s">
        <v>2222</v>
      </c>
      <c r="Q351" s="37" t="s">
        <v>2763</v>
      </c>
      <c r="R351" s="38" t="s">
        <v>44</v>
      </c>
      <c r="S351" s="41"/>
      <c r="T351" s="40" t="s">
        <v>214</v>
      </c>
      <c r="U351" s="39">
        <v>9.7899999999999991</v>
      </c>
      <c r="V351" s="38" t="s">
        <v>46</v>
      </c>
      <c r="W351" s="37" t="s">
        <v>104</v>
      </c>
      <c r="Y351" s="36" t="s">
        <v>4298</v>
      </c>
    </row>
    <row r="352" spans="2:25" s="31" customFormat="1" ht="15.95" customHeight="1" x14ac:dyDescent="0.4">
      <c r="B352" s="37" t="s">
        <v>4303</v>
      </c>
      <c r="C352" s="40" t="s">
        <v>64</v>
      </c>
      <c r="D352" s="45" t="s">
        <v>4302</v>
      </c>
      <c r="E352" s="43">
        <v>0.1</v>
      </c>
      <c r="F352" s="43">
        <v>50.5</v>
      </c>
      <c r="G352" s="43">
        <v>10.605</v>
      </c>
      <c r="H352" s="44">
        <v>50.5</v>
      </c>
      <c r="I352" s="43">
        <v>10.61</v>
      </c>
      <c r="J352" s="42">
        <v>45427</v>
      </c>
      <c r="K352" s="40" t="s">
        <v>42</v>
      </c>
      <c r="L352" s="40">
        <v>2</v>
      </c>
      <c r="M352" s="41"/>
      <c r="N352" s="41"/>
      <c r="O352" s="41"/>
      <c r="P352" s="38" t="s">
        <v>2222</v>
      </c>
      <c r="Q352" s="37" t="s">
        <v>481</v>
      </c>
      <c r="R352" s="38" t="s">
        <v>44</v>
      </c>
      <c r="S352" s="41"/>
      <c r="T352" s="40" t="s">
        <v>214</v>
      </c>
      <c r="U352" s="39">
        <v>61.11</v>
      </c>
      <c r="V352" s="38" t="s">
        <v>46</v>
      </c>
      <c r="W352" s="37" t="s">
        <v>104</v>
      </c>
      <c r="Y352" s="36" t="s">
        <v>4294</v>
      </c>
    </row>
    <row r="353" spans="2:25" s="31" customFormat="1" ht="15.95" customHeight="1" x14ac:dyDescent="0.4">
      <c r="B353" s="37" t="s">
        <v>4311</v>
      </c>
      <c r="C353" s="40" t="s">
        <v>40</v>
      </c>
      <c r="D353" s="45" t="s">
        <v>4310</v>
      </c>
      <c r="E353" s="43">
        <v>5</v>
      </c>
      <c r="F353" s="43">
        <v>1500</v>
      </c>
      <c r="G353" s="43">
        <v>315</v>
      </c>
      <c r="H353" s="44">
        <v>1500</v>
      </c>
      <c r="I353" s="43">
        <v>150</v>
      </c>
      <c r="J353" s="42">
        <v>45427</v>
      </c>
      <c r="K353" s="40" t="s">
        <v>42</v>
      </c>
      <c r="L353" s="40">
        <v>2</v>
      </c>
      <c r="M353" s="41"/>
      <c r="N353" s="41"/>
      <c r="O353" s="41"/>
      <c r="P353" s="38" t="s">
        <v>4309</v>
      </c>
      <c r="Q353" s="37" t="s">
        <v>4308</v>
      </c>
      <c r="R353" s="38" t="s">
        <v>44</v>
      </c>
      <c r="S353" s="41"/>
      <c r="T353" s="40" t="s">
        <v>52</v>
      </c>
      <c r="U353" s="39">
        <v>1650</v>
      </c>
      <c r="V353" s="38" t="s">
        <v>46</v>
      </c>
      <c r="W353" s="37" t="s">
        <v>53</v>
      </c>
      <c r="Y353" s="36" t="s">
        <v>4289</v>
      </c>
    </row>
    <row r="354" spans="2:25" s="31" customFormat="1" ht="15.95" customHeight="1" x14ac:dyDescent="0.4">
      <c r="B354" s="37" t="s">
        <v>4288</v>
      </c>
      <c r="C354" s="40" t="s">
        <v>64</v>
      </c>
      <c r="D354" s="45" t="s">
        <v>4287</v>
      </c>
      <c r="E354" s="43">
        <v>1</v>
      </c>
      <c r="F354" s="43">
        <v>24.36</v>
      </c>
      <c r="G354" s="43">
        <v>5.1155999999999997</v>
      </c>
      <c r="H354" s="44">
        <v>24.36</v>
      </c>
      <c r="I354" s="43">
        <v>5.12</v>
      </c>
      <c r="J354" s="42">
        <v>45427</v>
      </c>
      <c r="K354" s="40" t="s">
        <v>42</v>
      </c>
      <c r="L354" s="40">
        <v>2</v>
      </c>
      <c r="M354" s="41"/>
      <c r="N354" s="41"/>
      <c r="O354" s="41"/>
      <c r="P354" s="40" t="s">
        <v>677</v>
      </c>
      <c r="Q354" s="37" t="s">
        <v>2395</v>
      </c>
      <c r="R354" s="38" t="s">
        <v>44</v>
      </c>
      <c r="S354" s="41"/>
      <c r="T354" s="40" t="s">
        <v>211</v>
      </c>
      <c r="U354" s="39">
        <v>29.48</v>
      </c>
      <c r="V354" s="38" t="s">
        <v>46</v>
      </c>
      <c r="W354" s="37" t="s">
        <v>104</v>
      </c>
      <c r="Y354" s="36" t="s">
        <v>4286</v>
      </c>
    </row>
    <row r="355" spans="2:25" s="31" customFormat="1" ht="15.95" customHeight="1" x14ac:dyDescent="0.4">
      <c r="B355" s="37" t="s">
        <v>4285</v>
      </c>
      <c r="C355" s="40" t="s">
        <v>64</v>
      </c>
      <c r="D355" s="45" t="s">
        <v>4284</v>
      </c>
      <c r="E355" s="43">
        <v>1</v>
      </c>
      <c r="F355" s="43">
        <v>146.44</v>
      </c>
      <c r="G355" s="43">
        <v>30.752399999999998</v>
      </c>
      <c r="H355" s="44">
        <v>146.44</v>
      </c>
      <c r="I355" s="43">
        <v>30.75</v>
      </c>
      <c r="J355" s="42">
        <v>45427</v>
      </c>
      <c r="K355" s="40" t="s">
        <v>42</v>
      </c>
      <c r="L355" s="40">
        <v>2</v>
      </c>
      <c r="M355" s="41"/>
      <c r="N355" s="41"/>
      <c r="O355" s="41"/>
      <c r="P355" s="40" t="s">
        <v>677</v>
      </c>
      <c r="Q355" s="37" t="s">
        <v>2395</v>
      </c>
      <c r="R355" s="38" t="s">
        <v>44</v>
      </c>
      <c r="S355" s="41"/>
      <c r="T355" s="40" t="s">
        <v>211</v>
      </c>
      <c r="U355" s="39">
        <v>177.19</v>
      </c>
      <c r="V355" s="38" t="s">
        <v>46</v>
      </c>
      <c r="W355" s="37" t="s">
        <v>104</v>
      </c>
      <c r="Y355" s="36" t="s">
        <v>4283</v>
      </c>
    </row>
    <row r="356" spans="2:25" s="31" customFormat="1" ht="15.95" customHeight="1" x14ac:dyDescent="0.4">
      <c r="B356" s="37" t="s">
        <v>4282</v>
      </c>
      <c r="C356" s="40" t="s">
        <v>64</v>
      </c>
      <c r="D356" s="45" t="s">
        <v>4281</v>
      </c>
      <c r="E356" s="43">
        <v>0.01</v>
      </c>
      <c r="F356" s="43">
        <v>340</v>
      </c>
      <c r="G356" s="43">
        <v>71.400000000000006</v>
      </c>
      <c r="H356" s="44">
        <v>280.56</v>
      </c>
      <c r="I356" s="43">
        <v>58.92</v>
      </c>
      <c r="J356" s="42">
        <v>45427</v>
      </c>
      <c r="K356" s="40" t="s">
        <v>42</v>
      </c>
      <c r="L356" s="40">
        <v>2</v>
      </c>
      <c r="M356" s="41"/>
      <c r="N356" s="41"/>
      <c r="O356" s="41"/>
      <c r="P356" s="40" t="s">
        <v>677</v>
      </c>
      <c r="Q356" s="37" t="s">
        <v>2395</v>
      </c>
      <c r="R356" s="38" t="s">
        <v>44</v>
      </c>
      <c r="S356" s="41"/>
      <c r="T356" s="40" t="s">
        <v>679</v>
      </c>
      <c r="U356" s="39">
        <v>339.48</v>
      </c>
      <c r="V356" s="38" t="s">
        <v>46</v>
      </c>
      <c r="W356" s="37" t="s">
        <v>99</v>
      </c>
      <c r="Y356" s="36" t="s">
        <v>4280</v>
      </c>
    </row>
    <row r="357" spans="2:25" s="31" customFormat="1" ht="15.95" customHeight="1" x14ac:dyDescent="0.4">
      <c r="B357" s="37" t="s">
        <v>4279</v>
      </c>
      <c r="C357" s="40" t="s">
        <v>64</v>
      </c>
      <c r="D357" s="45" t="s">
        <v>4278</v>
      </c>
      <c r="E357" s="43">
        <v>1</v>
      </c>
      <c r="F357" s="43">
        <v>775.12</v>
      </c>
      <c r="G357" s="43">
        <v>162.77520000000001</v>
      </c>
      <c r="H357" s="44">
        <v>775.12</v>
      </c>
      <c r="I357" s="43">
        <v>162.78</v>
      </c>
      <c r="J357" s="42">
        <v>45427</v>
      </c>
      <c r="K357" s="40" t="s">
        <v>42</v>
      </c>
      <c r="L357" s="40">
        <v>2</v>
      </c>
      <c r="M357" s="41"/>
      <c r="N357" s="41"/>
      <c r="O357" s="41"/>
      <c r="P357" s="40" t="s">
        <v>1107</v>
      </c>
      <c r="Q357" s="37" t="s">
        <v>2353</v>
      </c>
      <c r="R357" s="38" t="s">
        <v>44</v>
      </c>
      <c r="S357" s="41"/>
      <c r="T357" s="40" t="s">
        <v>67</v>
      </c>
      <c r="U357" s="39">
        <v>937.9</v>
      </c>
      <c r="V357" s="38" t="s">
        <v>46</v>
      </c>
      <c r="W357" s="37" t="s">
        <v>104</v>
      </c>
      <c r="Y357" s="36" t="s">
        <v>4277</v>
      </c>
    </row>
    <row r="358" spans="2:25" s="31" customFormat="1" ht="15.95" customHeight="1" x14ac:dyDescent="0.4">
      <c r="B358" s="37" t="s">
        <v>4276</v>
      </c>
      <c r="C358" s="40" t="s">
        <v>64</v>
      </c>
      <c r="D358" s="45" t="s">
        <v>4275</v>
      </c>
      <c r="E358" s="43">
        <v>0.1</v>
      </c>
      <c r="F358" s="43">
        <v>29.8</v>
      </c>
      <c r="G358" s="43">
        <v>6.2580000000000009</v>
      </c>
      <c r="H358" s="44">
        <v>29.8</v>
      </c>
      <c r="I358" s="43">
        <v>6.26</v>
      </c>
      <c r="J358" s="42">
        <v>45427</v>
      </c>
      <c r="K358" s="40" t="s">
        <v>42</v>
      </c>
      <c r="L358" s="40">
        <v>2</v>
      </c>
      <c r="M358" s="41"/>
      <c r="N358" s="41"/>
      <c r="O358" s="41"/>
      <c r="P358" s="40" t="s">
        <v>2029</v>
      </c>
      <c r="Q358" s="37" t="s">
        <v>4274</v>
      </c>
      <c r="R358" s="38" t="s">
        <v>44</v>
      </c>
      <c r="S358" s="41"/>
      <c r="T358" s="40" t="s">
        <v>4273</v>
      </c>
      <c r="U358" s="39">
        <v>36.06</v>
      </c>
      <c r="V358" s="38" t="s">
        <v>46</v>
      </c>
      <c r="W358" s="37" t="s">
        <v>104</v>
      </c>
      <c r="Y358" s="36" t="s">
        <v>4272</v>
      </c>
    </row>
    <row r="359" spans="2:25" s="31" customFormat="1" ht="15.95" customHeight="1" x14ac:dyDescent="0.4">
      <c r="B359" s="37" t="s">
        <v>4271</v>
      </c>
      <c r="C359" s="40" t="s">
        <v>64</v>
      </c>
      <c r="D359" s="45" t="s">
        <v>4270</v>
      </c>
      <c r="E359" s="43">
        <v>0.1</v>
      </c>
      <c r="F359" s="43">
        <v>6.96</v>
      </c>
      <c r="G359" s="43">
        <v>1.4616</v>
      </c>
      <c r="H359" s="44">
        <v>6.94</v>
      </c>
      <c r="I359" s="43">
        <v>1.46</v>
      </c>
      <c r="J359" s="42">
        <v>45427</v>
      </c>
      <c r="K359" s="40" t="s">
        <v>42</v>
      </c>
      <c r="L359" s="40">
        <v>2</v>
      </c>
      <c r="M359" s="41"/>
      <c r="N359" s="41"/>
      <c r="O359" s="41"/>
      <c r="P359" s="40" t="s">
        <v>1455</v>
      </c>
      <c r="Q359" s="37" t="s">
        <v>2349</v>
      </c>
      <c r="R359" s="38" t="s">
        <v>44</v>
      </c>
      <c r="S359" s="41"/>
      <c r="T359" s="40" t="s">
        <v>713</v>
      </c>
      <c r="U359" s="39">
        <v>8.4</v>
      </c>
      <c r="V359" s="38" t="s">
        <v>46</v>
      </c>
      <c r="W359" s="37" t="s">
        <v>104</v>
      </c>
      <c r="Y359" s="36" t="s">
        <v>4269</v>
      </c>
    </row>
    <row r="360" spans="2:25" s="31" customFormat="1" ht="15.95" customHeight="1" x14ac:dyDescent="0.4">
      <c r="B360" s="37" t="s">
        <v>4268</v>
      </c>
      <c r="C360" s="40" t="s">
        <v>64</v>
      </c>
      <c r="D360" s="45" t="s">
        <v>4267</v>
      </c>
      <c r="E360" s="43">
        <v>0.1</v>
      </c>
      <c r="F360" s="43">
        <v>8.07</v>
      </c>
      <c r="G360" s="43">
        <v>1.6947000000000001</v>
      </c>
      <c r="H360" s="44">
        <v>8.07</v>
      </c>
      <c r="I360" s="43">
        <v>1.69</v>
      </c>
      <c r="J360" s="42">
        <v>45427</v>
      </c>
      <c r="K360" s="40" t="s">
        <v>42</v>
      </c>
      <c r="L360" s="40">
        <v>2</v>
      </c>
      <c r="M360" s="41"/>
      <c r="N360" s="41"/>
      <c r="O360" s="41"/>
      <c r="P360" s="40" t="s">
        <v>1455</v>
      </c>
      <c r="Q360" s="37" t="s">
        <v>2349</v>
      </c>
      <c r="R360" s="38" t="s">
        <v>44</v>
      </c>
      <c r="S360" s="41"/>
      <c r="T360" s="40" t="s">
        <v>1432</v>
      </c>
      <c r="U360" s="39">
        <v>9.76</v>
      </c>
      <c r="V360" s="38" t="s">
        <v>46</v>
      </c>
      <c r="W360" s="37" t="s">
        <v>104</v>
      </c>
      <c r="Y360" s="36" t="s">
        <v>4266</v>
      </c>
    </row>
    <row r="361" spans="2:25" s="31" customFormat="1" ht="15.95" customHeight="1" x14ac:dyDescent="0.4">
      <c r="B361" s="37" t="s">
        <v>4265</v>
      </c>
      <c r="C361" s="40" t="s">
        <v>64</v>
      </c>
      <c r="D361" s="45" t="s">
        <v>4264</v>
      </c>
      <c r="E361" s="43">
        <v>0.1</v>
      </c>
      <c r="F361" s="43">
        <v>10.41</v>
      </c>
      <c r="G361" s="43">
        <v>2.1861000000000002</v>
      </c>
      <c r="H361" s="44">
        <v>10.4</v>
      </c>
      <c r="I361" s="43">
        <v>2.1800000000000002</v>
      </c>
      <c r="J361" s="42">
        <v>45427</v>
      </c>
      <c r="K361" s="40" t="s">
        <v>42</v>
      </c>
      <c r="L361" s="40">
        <v>2</v>
      </c>
      <c r="M361" s="41"/>
      <c r="N361" s="41"/>
      <c r="O361" s="41"/>
      <c r="P361" s="40" t="s">
        <v>1455</v>
      </c>
      <c r="Q361" s="37" t="s">
        <v>2349</v>
      </c>
      <c r="R361" s="38" t="s">
        <v>44</v>
      </c>
      <c r="S361" s="41"/>
      <c r="T361" s="40" t="s">
        <v>713</v>
      </c>
      <c r="U361" s="39">
        <v>12.58</v>
      </c>
      <c r="V361" s="38" t="s">
        <v>46</v>
      </c>
      <c r="W361" s="37" t="s">
        <v>104</v>
      </c>
      <c r="Y361" s="36" t="s">
        <v>4263</v>
      </c>
    </row>
    <row r="362" spans="2:25" s="31" customFormat="1" ht="15.95" customHeight="1" x14ac:dyDescent="0.4">
      <c r="B362" s="37" t="s">
        <v>4262</v>
      </c>
      <c r="C362" s="40" t="s">
        <v>64</v>
      </c>
      <c r="D362" s="45" t="s">
        <v>4261</v>
      </c>
      <c r="E362" s="43">
        <v>0.1</v>
      </c>
      <c r="F362" s="43">
        <v>64.44</v>
      </c>
      <c r="G362" s="43">
        <v>13.532400000000001</v>
      </c>
      <c r="H362" s="44">
        <v>64.44</v>
      </c>
      <c r="I362" s="43">
        <v>13.53</v>
      </c>
      <c r="J362" s="42">
        <v>45427</v>
      </c>
      <c r="K362" s="40" t="s">
        <v>42</v>
      </c>
      <c r="L362" s="40">
        <v>2</v>
      </c>
      <c r="M362" s="41"/>
      <c r="N362" s="41"/>
      <c r="O362" s="41"/>
      <c r="P362" s="40" t="s">
        <v>1455</v>
      </c>
      <c r="Q362" s="37" t="s">
        <v>2349</v>
      </c>
      <c r="R362" s="38" t="s">
        <v>44</v>
      </c>
      <c r="S362" s="41"/>
      <c r="T362" s="40" t="s">
        <v>713</v>
      </c>
      <c r="U362" s="39">
        <v>77.97</v>
      </c>
      <c r="V362" s="38" t="s">
        <v>46</v>
      </c>
      <c r="W362" s="37" t="s">
        <v>104</v>
      </c>
      <c r="Y362" s="36" t="s">
        <v>4260</v>
      </c>
    </row>
    <row r="363" spans="2:25" s="31" customFormat="1" ht="15.95" customHeight="1" x14ac:dyDescent="0.4">
      <c r="B363" s="37" t="s">
        <v>4259</v>
      </c>
      <c r="C363" s="40" t="s">
        <v>64</v>
      </c>
      <c r="D363" s="45" t="s">
        <v>4258</v>
      </c>
      <c r="E363" s="43">
        <v>1</v>
      </c>
      <c r="F363" s="43">
        <v>54.77</v>
      </c>
      <c r="G363" s="43">
        <v>11.501700000000001</v>
      </c>
      <c r="H363" s="44">
        <v>54.77</v>
      </c>
      <c r="I363" s="43">
        <v>11.5</v>
      </c>
      <c r="J363" s="42">
        <v>45427</v>
      </c>
      <c r="K363" s="40" t="s">
        <v>42</v>
      </c>
      <c r="L363" s="40">
        <v>2</v>
      </c>
      <c r="M363" s="41"/>
      <c r="N363" s="41"/>
      <c r="O363" s="41"/>
      <c r="P363" s="40" t="s">
        <v>209</v>
      </c>
      <c r="Q363" s="37" t="s">
        <v>4254</v>
      </c>
      <c r="R363" s="38" t="s">
        <v>44</v>
      </c>
      <c r="S363" s="41"/>
      <c r="T363" s="40" t="s">
        <v>3632</v>
      </c>
      <c r="U363" s="39">
        <v>66.27</v>
      </c>
      <c r="V363" s="38" t="s">
        <v>46</v>
      </c>
      <c r="W363" s="37" t="s">
        <v>104</v>
      </c>
      <c r="Y363" s="36" t="s">
        <v>4257</v>
      </c>
    </row>
    <row r="364" spans="2:25" s="31" customFormat="1" ht="15.95" customHeight="1" x14ac:dyDescent="0.4">
      <c r="B364" s="37" t="s">
        <v>4256</v>
      </c>
      <c r="C364" s="40" t="s">
        <v>64</v>
      </c>
      <c r="D364" s="45" t="s">
        <v>4255</v>
      </c>
      <c r="E364" s="43">
        <v>1</v>
      </c>
      <c r="F364" s="43">
        <v>446.47</v>
      </c>
      <c r="G364" s="43">
        <v>93.758700000000005</v>
      </c>
      <c r="H364" s="44">
        <v>446.47</v>
      </c>
      <c r="I364" s="43">
        <v>93.76</v>
      </c>
      <c r="J364" s="42">
        <v>45427</v>
      </c>
      <c r="K364" s="40" t="s">
        <v>42</v>
      </c>
      <c r="L364" s="40">
        <v>2</v>
      </c>
      <c r="M364" s="41"/>
      <c r="N364" s="41"/>
      <c r="O364" s="41"/>
      <c r="P364" s="40" t="s">
        <v>209</v>
      </c>
      <c r="Q364" s="37" t="s">
        <v>4254</v>
      </c>
      <c r="R364" s="38" t="s">
        <v>44</v>
      </c>
      <c r="S364" s="41"/>
      <c r="T364" s="40" t="s">
        <v>211</v>
      </c>
      <c r="U364" s="39">
        <v>540.23</v>
      </c>
      <c r="V364" s="38" t="s">
        <v>46</v>
      </c>
      <c r="W364" s="37" t="s">
        <v>104</v>
      </c>
      <c r="Y364" s="36" t="s">
        <v>4253</v>
      </c>
    </row>
    <row r="365" spans="2:25" s="31" customFormat="1" ht="15.95" customHeight="1" x14ac:dyDescent="0.4">
      <c r="B365" s="37" t="s">
        <v>4252</v>
      </c>
      <c r="C365" s="40" t="s">
        <v>40</v>
      </c>
      <c r="D365" s="45" t="s">
        <v>4251</v>
      </c>
      <c r="E365" s="43">
        <v>1</v>
      </c>
      <c r="F365" s="43">
        <v>703.13</v>
      </c>
      <c r="G365" s="43">
        <v>147.65729999999999</v>
      </c>
      <c r="H365" s="44">
        <v>703.13</v>
      </c>
      <c r="I365" s="43">
        <v>147.66</v>
      </c>
      <c r="J365" s="42">
        <v>45427</v>
      </c>
      <c r="K365" s="40" t="s">
        <v>42</v>
      </c>
      <c r="L365" s="40">
        <v>2</v>
      </c>
      <c r="M365" s="41"/>
      <c r="N365" s="41"/>
      <c r="O365" s="41"/>
      <c r="P365" s="40" t="s">
        <v>890</v>
      </c>
      <c r="Q365" s="37" t="s">
        <v>891</v>
      </c>
      <c r="R365" s="38" t="s">
        <v>44</v>
      </c>
      <c r="S365" s="41"/>
      <c r="T365" s="40" t="s">
        <v>559</v>
      </c>
      <c r="U365" s="39">
        <v>850.79</v>
      </c>
      <c r="V365" s="38" t="s">
        <v>46</v>
      </c>
      <c r="W365" s="37" t="s">
        <v>104</v>
      </c>
      <c r="Y365" s="36" t="s">
        <v>4250</v>
      </c>
    </row>
    <row r="366" spans="2:25" s="31" customFormat="1" ht="15.95" customHeight="1" x14ac:dyDescent="0.4">
      <c r="B366" s="37" t="s">
        <v>4249</v>
      </c>
      <c r="C366" s="40" t="s">
        <v>64</v>
      </c>
      <c r="D366" s="45" t="s">
        <v>4248</v>
      </c>
      <c r="E366" s="43">
        <v>1</v>
      </c>
      <c r="F366" s="43">
        <v>10</v>
      </c>
      <c r="G366" s="43">
        <v>2.1</v>
      </c>
      <c r="H366" s="44">
        <v>4.9000000000000004</v>
      </c>
      <c r="I366" s="43">
        <v>1.03</v>
      </c>
      <c r="J366" s="42">
        <v>45427</v>
      </c>
      <c r="K366" s="40" t="s">
        <v>42</v>
      </c>
      <c r="L366" s="40">
        <v>2</v>
      </c>
      <c r="M366" s="41"/>
      <c r="N366" s="41"/>
      <c r="O366" s="41"/>
      <c r="P366" s="40" t="s">
        <v>4247</v>
      </c>
      <c r="Q366" s="37" t="s">
        <v>2556</v>
      </c>
      <c r="R366" s="38" t="s">
        <v>44</v>
      </c>
      <c r="S366" s="41"/>
      <c r="T366" s="40" t="s">
        <v>218</v>
      </c>
      <c r="U366" s="39">
        <v>5.93</v>
      </c>
      <c r="V366" s="38" t="s">
        <v>46</v>
      </c>
      <c r="W366" s="37" t="s">
        <v>53</v>
      </c>
      <c r="Y366" s="36" t="s">
        <v>4246</v>
      </c>
    </row>
    <row r="367" spans="2:25" s="31" customFormat="1" ht="15.95" customHeight="1" x14ac:dyDescent="0.4">
      <c r="B367" s="37" t="s">
        <v>4245</v>
      </c>
      <c r="C367" s="40" t="s">
        <v>64</v>
      </c>
      <c r="D367" s="45" t="s">
        <v>4244</v>
      </c>
      <c r="E367" s="43">
        <v>1</v>
      </c>
      <c r="F367" s="43">
        <v>127.19</v>
      </c>
      <c r="G367" s="43">
        <v>26.709899999999998</v>
      </c>
      <c r="H367" s="44">
        <v>127.19</v>
      </c>
      <c r="I367" s="43">
        <v>26.71</v>
      </c>
      <c r="J367" s="42">
        <v>45427</v>
      </c>
      <c r="K367" s="40" t="s">
        <v>42</v>
      </c>
      <c r="L367" s="40">
        <v>2</v>
      </c>
      <c r="M367" s="41"/>
      <c r="N367" s="41"/>
      <c r="O367" s="41"/>
      <c r="P367" s="40" t="s">
        <v>903</v>
      </c>
      <c r="Q367" s="37" t="s">
        <v>904</v>
      </c>
      <c r="R367" s="38" t="s">
        <v>44</v>
      </c>
      <c r="S367" s="41"/>
      <c r="T367" s="40" t="s">
        <v>67</v>
      </c>
      <c r="U367" s="39">
        <v>153.9</v>
      </c>
      <c r="V367" s="38" t="s">
        <v>46</v>
      </c>
      <c r="W367" s="37" t="s">
        <v>104</v>
      </c>
      <c r="Y367" s="36" t="s">
        <v>4243</v>
      </c>
    </row>
    <row r="368" spans="2:25" s="31" customFormat="1" ht="15.95" customHeight="1" x14ac:dyDescent="0.4">
      <c r="B368" s="37" t="s">
        <v>4242</v>
      </c>
      <c r="C368" s="40" t="s">
        <v>64</v>
      </c>
      <c r="D368" s="45" t="s">
        <v>4241</v>
      </c>
      <c r="E368" s="43">
        <v>1</v>
      </c>
      <c r="F368" s="43">
        <v>8.14</v>
      </c>
      <c r="G368" s="43">
        <v>1.7094</v>
      </c>
      <c r="H368" s="44">
        <v>8.1300000000000008</v>
      </c>
      <c r="I368" s="43">
        <v>1.71</v>
      </c>
      <c r="J368" s="42">
        <v>45427</v>
      </c>
      <c r="K368" s="40" t="s">
        <v>42</v>
      </c>
      <c r="L368" s="40">
        <v>2</v>
      </c>
      <c r="M368" s="41"/>
      <c r="N368" s="41"/>
      <c r="O368" s="41"/>
      <c r="P368" s="40" t="s">
        <v>416</v>
      </c>
      <c r="Q368" s="37" t="s">
        <v>2694</v>
      </c>
      <c r="R368" s="38" t="s">
        <v>44</v>
      </c>
      <c r="S368" s="41"/>
      <c r="T368" s="40" t="s">
        <v>67</v>
      </c>
      <c r="U368" s="39">
        <v>9.84</v>
      </c>
      <c r="V368" s="38" t="s">
        <v>46</v>
      </c>
      <c r="W368" s="37" t="s">
        <v>104</v>
      </c>
      <c r="Y368" s="36" t="s">
        <v>4240</v>
      </c>
    </row>
    <row r="369" spans="2:25" s="31" customFormat="1" ht="15.95" customHeight="1" x14ac:dyDescent="0.4">
      <c r="B369" s="37" t="s">
        <v>4239</v>
      </c>
      <c r="C369" s="40" t="s">
        <v>64</v>
      </c>
      <c r="D369" s="45" t="s">
        <v>4238</v>
      </c>
      <c r="E369" s="43">
        <v>0.1</v>
      </c>
      <c r="F369" s="43">
        <v>235.87</v>
      </c>
      <c r="G369" s="43">
        <v>49.532700000000006</v>
      </c>
      <c r="H369" s="44">
        <v>235.87</v>
      </c>
      <c r="I369" s="43">
        <v>49.53</v>
      </c>
      <c r="J369" s="42">
        <v>45427</v>
      </c>
      <c r="K369" s="40" t="s">
        <v>42</v>
      </c>
      <c r="L369" s="40">
        <v>2</v>
      </c>
      <c r="M369" s="41"/>
      <c r="N369" s="41"/>
      <c r="O369" s="41"/>
      <c r="P369" s="40" t="s">
        <v>416</v>
      </c>
      <c r="Q369" s="37" t="s">
        <v>2694</v>
      </c>
      <c r="R369" s="38" t="s">
        <v>44</v>
      </c>
      <c r="S369" s="41"/>
      <c r="T369" s="40" t="s">
        <v>4237</v>
      </c>
      <c r="U369" s="39">
        <v>285.39999999999998</v>
      </c>
      <c r="V369" s="38" t="s">
        <v>46</v>
      </c>
      <c r="W369" s="37" t="s">
        <v>104</v>
      </c>
      <c r="Y369" s="36" t="s">
        <v>4236</v>
      </c>
    </row>
    <row r="370" spans="2:25" s="31" customFormat="1" ht="15.95" customHeight="1" x14ac:dyDescent="0.4">
      <c r="B370" s="37" t="s">
        <v>4235</v>
      </c>
      <c r="C370" s="40" t="s">
        <v>40</v>
      </c>
      <c r="D370" s="45" t="s">
        <v>4234</v>
      </c>
      <c r="E370" s="43">
        <v>4</v>
      </c>
      <c r="F370" s="43">
        <v>1190</v>
      </c>
      <c r="G370" s="43">
        <v>249.9</v>
      </c>
      <c r="H370" s="44">
        <v>1190</v>
      </c>
      <c r="I370" s="43">
        <v>249.9</v>
      </c>
      <c r="J370" s="42">
        <v>45427</v>
      </c>
      <c r="K370" s="40" t="s">
        <v>42</v>
      </c>
      <c r="L370" s="40">
        <v>2</v>
      </c>
      <c r="M370" s="41"/>
      <c r="N370" s="41"/>
      <c r="O370" s="41"/>
      <c r="P370" s="40" t="s">
        <v>188</v>
      </c>
      <c r="Q370" s="37" t="s">
        <v>4233</v>
      </c>
      <c r="R370" s="38" t="s">
        <v>44</v>
      </c>
      <c r="S370" s="41"/>
      <c r="T370" s="40" t="s">
        <v>4232</v>
      </c>
      <c r="U370" s="39">
        <v>1439.9</v>
      </c>
      <c r="V370" s="38" t="s">
        <v>46</v>
      </c>
      <c r="W370" s="37" t="s">
        <v>68</v>
      </c>
      <c r="Y370" s="36" t="s">
        <v>4231</v>
      </c>
    </row>
    <row r="371" spans="2:25" s="31" customFormat="1" ht="15.95" customHeight="1" x14ac:dyDescent="0.4">
      <c r="B371" s="37" t="s">
        <v>4230</v>
      </c>
      <c r="C371" s="40" t="s">
        <v>64</v>
      </c>
      <c r="D371" s="45" t="s">
        <v>4229</v>
      </c>
      <c r="E371" s="43">
        <v>1</v>
      </c>
      <c r="F371" s="43">
        <v>662</v>
      </c>
      <c r="G371" s="43">
        <v>139.02000000000001</v>
      </c>
      <c r="H371" s="44">
        <v>662</v>
      </c>
      <c r="I371" s="43">
        <v>139.02000000000001</v>
      </c>
      <c r="J371" s="42">
        <v>45427</v>
      </c>
      <c r="K371" s="40" t="s">
        <v>42</v>
      </c>
      <c r="L371" s="40">
        <v>2</v>
      </c>
      <c r="M371" s="41"/>
      <c r="N371" s="41"/>
      <c r="O371" s="41"/>
      <c r="P371" s="40" t="s">
        <v>4228</v>
      </c>
      <c r="Q371" s="37" t="s">
        <v>4227</v>
      </c>
      <c r="R371" s="38" t="s">
        <v>44</v>
      </c>
      <c r="S371" s="41"/>
      <c r="T371" s="40" t="s">
        <v>4226</v>
      </c>
      <c r="U371" s="39">
        <v>801.02</v>
      </c>
      <c r="V371" s="38" t="s">
        <v>46</v>
      </c>
      <c r="W371" s="37" t="s">
        <v>104</v>
      </c>
      <c r="Y371" s="36" t="s">
        <v>4225</v>
      </c>
    </row>
    <row r="372" spans="2:25" s="31" customFormat="1" ht="15.95" customHeight="1" x14ac:dyDescent="0.4">
      <c r="B372" s="37" t="s">
        <v>4224</v>
      </c>
      <c r="C372" s="40" t="s">
        <v>64</v>
      </c>
      <c r="D372" s="45" t="s">
        <v>4223</v>
      </c>
      <c r="E372" s="43">
        <v>0.1</v>
      </c>
      <c r="F372" s="43">
        <v>15.56</v>
      </c>
      <c r="G372" s="43">
        <v>3.2675999999999998</v>
      </c>
      <c r="H372" s="44">
        <v>15.56</v>
      </c>
      <c r="I372" s="43">
        <v>3.27</v>
      </c>
      <c r="J372" s="42">
        <v>45427</v>
      </c>
      <c r="K372" s="40" t="s">
        <v>42</v>
      </c>
      <c r="L372" s="40">
        <v>2</v>
      </c>
      <c r="M372" s="41"/>
      <c r="N372" s="41"/>
      <c r="O372" s="41"/>
      <c r="P372" s="40" t="s">
        <v>1993</v>
      </c>
      <c r="Q372" s="37" t="s">
        <v>4209</v>
      </c>
      <c r="R372" s="38" t="s">
        <v>44</v>
      </c>
      <c r="S372" s="41"/>
      <c r="T372" s="40" t="s">
        <v>2270</v>
      </c>
      <c r="U372" s="39">
        <v>18.829999999999998</v>
      </c>
      <c r="V372" s="38" t="s">
        <v>46</v>
      </c>
      <c r="W372" s="37" t="s">
        <v>104</v>
      </c>
      <c r="Y372" s="36" t="s">
        <v>4222</v>
      </c>
    </row>
    <row r="373" spans="2:25" s="31" customFormat="1" ht="15.95" customHeight="1" x14ac:dyDescent="0.4">
      <c r="B373" s="37" t="s">
        <v>4221</v>
      </c>
      <c r="C373" s="40" t="s">
        <v>64</v>
      </c>
      <c r="D373" s="45" t="s">
        <v>4220</v>
      </c>
      <c r="E373" s="43">
        <v>0.1</v>
      </c>
      <c r="F373" s="43">
        <v>26.78</v>
      </c>
      <c r="G373" s="43">
        <v>5.6238000000000001</v>
      </c>
      <c r="H373" s="44">
        <v>26.78</v>
      </c>
      <c r="I373" s="43">
        <v>5.62</v>
      </c>
      <c r="J373" s="42">
        <v>45427</v>
      </c>
      <c r="K373" s="40" t="s">
        <v>42</v>
      </c>
      <c r="L373" s="40">
        <v>2</v>
      </c>
      <c r="M373" s="41"/>
      <c r="N373" s="41"/>
      <c r="O373" s="41"/>
      <c r="P373" s="40" t="s">
        <v>1993</v>
      </c>
      <c r="Q373" s="37" t="s">
        <v>4216</v>
      </c>
      <c r="R373" s="38" t="s">
        <v>44</v>
      </c>
      <c r="S373" s="41"/>
      <c r="T373" s="40" t="s">
        <v>130</v>
      </c>
      <c r="U373" s="39">
        <v>32.4</v>
      </c>
      <c r="V373" s="38" t="s">
        <v>46</v>
      </c>
      <c r="W373" s="37" t="s">
        <v>104</v>
      </c>
      <c r="Y373" s="36" t="s">
        <v>4219</v>
      </c>
    </row>
    <row r="374" spans="2:25" s="31" customFormat="1" ht="15.95" customHeight="1" x14ac:dyDescent="0.4">
      <c r="B374" s="37" t="s">
        <v>4218</v>
      </c>
      <c r="C374" s="40" t="s">
        <v>64</v>
      </c>
      <c r="D374" s="45" t="s">
        <v>4217</v>
      </c>
      <c r="E374" s="43">
        <v>0.1</v>
      </c>
      <c r="F374" s="43">
        <v>33.39</v>
      </c>
      <c r="G374" s="43">
        <v>7.0119000000000007</v>
      </c>
      <c r="H374" s="44">
        <v>33.39</v>
      </c>
      <c r="I374" s="43">
        <v>7.01</v>
      </c>
      <c r="J374" s="42">
        <v>45427</v>
      </c>
      <c r="K374" s="40" t="s">
        <v>42</v>
      </c>
      <c r="L374" s="40">
        <v>2</v>
      </c>
      <c r="M374" s="41"/>
      <c r="N374" s="41"/>
      <c r="O374" s="41"/>
      <c r="P374" s="40" t="s">
        <v>1993</v>
      </c>
      <c r="Q374" s="37" t="s">
        <v>4216</v>
      </c>
      <c r="R374" s="38" t="s">
        <v>44</v>
      </c>
      <c r="S374" s="41"/>
      <c r="T374" s="40" t="s">
        <v>130</v>
      </c>
      <c r="U374" s="39">
        <v>40.4</v>
      </c>
      <c r="V374" s="38" t="s">
        <v>46</v>
      </c>
      <c r="W374" s="37" t="s">
        <v>104</v>
      </c>
      <c r="Y374" s="36" t="s">
        <v>4215</v>
      </c>
    </row>
    <row r="375" spans="2:25" s="31" customFormat="1" ht="15.95" customHeight="1" x14ac:dyDescent="0.4">
      <c r="B375" s="37" t="s">
        <v>4214</v>
      </c>
      <c r="C375" s="40" t="s">
        <v>64</v>
      </c>
      <c r="D375" s="45" t="s">
        <v>134</v>
      </c>
      <c r="E375" s="43">
        <v>1</v>
      </c>
      <c r="F375" s="43">
        <v>43.97</v>
      </c>
      <c r="G375" s="43">
        <v>9.2337000000000007</v>
      </c>
      <c r="H375" s="44">
        <v>43.97</v>
      </c>
      <c r="I375" s="43">
        <v>9.23</v>
      </c>
      <c r="J375" s="42">
        <v>45427</v>
      </c>
      <c r="K375" s="40" t="s">
        <v>42</v>
      </c>
      <c r="L375" s="40">
        <v>2</v>
      </c>
      <c r="M375" s="41"/>
      <c r="N375" s="41"/>
      <c r="O375" s="41"/>
      <c r="P375" s="40" t="s">
        <v>1993</v>
      </c>
      <c r="Q375" s="37" t="s">
        <v>4213</v>
      </c>
      <c r="R375" s="38" t="s">
        <v>44</v>
      </c>
      <c r="S375" s="41"/>
      <c r="T375" s="40" t="s">
        <v>130</v>
      </c>
      <c r="U375" s="39">
        <v>53.2</v>
      </c>
      <c r="V375" s="38" t="s">
        <v>46</v>
      </c>
      <c r="W375" s="37" t="s">
        <v>104</v>
      </c>
      <c r="Y375" s="36" t="s">
        <v>4212</v>
      </c>
    </row>
    <row r="376" spans="2:25" s="31" customFormat="1" ht="15.95" customHeight="1" x14ac:dyDescent="0.4">
      <c r="B376" s="37" t="s">
        <v>4211</v>
      </c>
      <c r="C376" s="40" t="s">
        <v>64</v>
      </c>
      <c r="D376" s="45" t="s">
        <v>4210</v>
      </c>
      <c r="E376" s="43">
        <v>0.1</v>
      </c>
      <c r="F376" s="43">
        <v>73.58</v>
      </c>
      <c r="G376" s="43">
        <v>15.4518</v>
      </c>
      <c r="H376" s="44">
        <v>73.58</v>
      </c>
      <c r="I376" s="43">
        <v>15.45</v>
      </c>
      <c r="J376" s="42">
        <v>45427</v>
      </c>
      <c r="K376" s="40" t="s">
        <v>42</v>
      </c>
      <c r="L376" s="40">
        <v>2</v>
      </c>
      <c r="M376" s="41"/>
      <c r="N376" s="41"/>
      <c r="O376" s="41"/>
      <c r="P376" s="40" t="s">
        <v>1993</v>
      </c>
      <c r="Q376" s="37" t="s">
        <v>4209</v>
      </c>
      <c r="R376" s="38" t="s">
        <v>44</v>
      </c>
      <c r="S376" s="41"/>
      <c r="T376" s="40" t="s">
        <v>2270</v>
      </c>
      <c r="U376" s="39">
        <v>89.03</v>
      </c>
      <c r="V376" s="38" t="s">
        <v>46</v>
      </c>
      <c r="W376" s="37" t="s">
        <v>104</v>
      </c>
      <c r="Y376" s="36" t="s">
        <v>4208</v>
      </c>
    </row>
    <row r="377" spans="2:25" s="31" customFormat="1" ht="15.95" customHeight="1" x14ac:dyDescent="0.4">
      <c r="B377" s="37" t="s">
        <v>4207</v>
      </c>
      <c r="C377" s="40" t="s">
        <v>64</v>
      </c>
      <c r="D377" s="45" t="s">
        <v>4206</v>
      </c>
      <c r="E377" s="43">
        <v>0.2</v>
      </c>
      <c r="F377" s="43">
        <v>891.1</v>
      </c>
      <c r="G377" s="43">
        <v>187.13100000000003</v>
      </c>
      <c r="H377" s="44">
        <v>891.1</v>
      </c>
      <c r="I377" s="43">
        <v>187.13</v>
      </c>
      <c r="J377" s="42">
        <v>45427</v>
      </c>
      <c r="K377" s="40" t="s">
        <v>42</v>
      </c>
      <c r="L377" s="40">
        <v>2</v>
      </c>
      <c r="M377" s="41"/>
      <c r="N377" s="41"/>
      <c r="O377" s="41"/>
      <c r="P377" s="40" t="s">
        <v>1628</v>
      </c>
      <c r="Q377" s="37" t="s">
        <v>1629</v>
      </c>
      <c r="R377" s="38" t="s">
        <v>44</v>
      </c>
      <c r="S377" s="41"/>
      <c r="T377" s="40" t="s">
        <v>915</v>
      </c>
      <c r="U377" s="39">
        <v>1078.23</v>
      </c>
      <c r="V377" s="38" t="s">
        <v>46</v>
      </c>
      <c r="W377" s="37" t="s">
        <v>62</v>
      </c>
      <c r="Y377" s="36" t="s">
        <v>4205</v>
      </c>
    </row>
    <row r="378" spans="2:25" s="31" customFormat="1" ht="15.95" customHeight="1" x14ac:dyDescent="0.4">
      <c r="B378" s="37" t="s">
        <v>4204</v>
      </c>
      <c r="C378" s="40" t="s">
        <v>64</v>
      </c>
      <c r="D378" s="45" t="s">
        <v>4203</v>
      </c>
      <c r="E378" s="43">
        <v>0.1</v>
      </c>
      <c r="F378" s="43">
        <v>5.88</v>
      </c>
      <c r="G378" s="43">
        <v>1.2348000000000001</v>
      </c>
      <c r="H378" s="44">
        <v>5.88</v>
      </c>
      <c r="I378" s="43">
        <v>1.23</v>
      </c>
      <c r="J378" s="42">
        <v>45427</v>
      </c>
      <c r="K378" s="40" t="s">
        <v>42</v>
      </c>
      <c r="L378" s="40">
        <v>2</v>
      </c>
      <c r="M378" s="41"/>
      <c r="N378" s="41"/>
      <c r="O378" s="41"/>
      <c r="P378" s="40" t="s">
        <v>426</v>
      </c>
      <c r="Q378" s="37" t="s">
        <v>4202</v>
      </c>
      <c r="R378" s="38" t="s">
        <v>44</v>
      </c>
      <c r="S378" s="41"/>
      <c r="T378" s="40" t="s">
        <v>404</v>
      </c>
      <c r="U378" s="39">
        <v>7.11</v>
      </c>
      <c r="V378" s="38" t="s">
        <v>46</v>
      </c>
      <c r="W378" s="37" t="s">
        <v>104</v>
      </c>
      <c r="Y378" s="36" t="s">
        <v>4201</v>
      </c>
    </row>
    <row r="379" spans="2:25" s="31" customFormat="1" ht="15.95" customHeight="1" x14ac:dyDescent="0.4">
      <c r="B379" s="37" t="s">
        <v>4200</v>
      </c>
      <c r="C379" s="40" t="s">
        <v>64</v>
      </c>
      <c r="D379" s="45" t="s">
        <v>4199</v>
      </c>
      <c r="E379" s="43">
        <v>0.01</v>
      </c>
      <c r="F379" s="43">
        <v>515</v>
      </c>
      <c r="G379" s="43">
        <v>108.15</v>
      </c>
      <c r="H379" s="44">
        <v>514.97</v>
      </c>
      <c r="I379" s="43">
        <v>108.14</v>
      </c>
      <c r="J379" s="42">
        <v>45427</v>
      </c>
      <c r="K379" s="40" t="s">
        <v>42</v>
      </c>
      <c r="L379" s="40">
        <v>2</v>
      </c>
      <c r="M379" s="41"/>
      <c r="N379" s="41"/>
      <c r="O379" s="41"/>
      <c r="P379" s="40" t="s">
        <v>4198</v>
      </c>
      <c r="Q379" s="37" t="s">
        <v>4197</v>
      </c>
      <c r="R379" s="38" t="s">
        <v>44</v>
      </c>
      <c r="S379" s="41"/>
      <c r="T379" s="40" t="s">
        <v>705</v>
      </c>
      <c r="U379" s="39">
        <v>623.11</v>
      </c>
      <c r="V379" s="38" t="s">
        <v>46</v>
      </c>
      <c r="W379" s="37" t="s">
        <v>99</v>
      </c>
      <c r="Y379" s="36" t="s">
        <v>4196</v>
      </c>
    </row>
    <row r="380" spans="2:25" s="31" customFormat="1" ht="15.95" customHeight="1" x14ac:dyDescent="0.4">
      <c r="B380" s="37" t="s">
        <v>4195</v>
      </c>
      <c r="C380" s="40" t="s">
        <v>64</v>
      </c>
      <c r="D380" s="45" t="s">
        <v>4194</v>
      </c>
      <c r="E380" s="43">
        <v>0.1</v>
      </c>
      <c r="F380" s="43">
        <v>173.78</v>
      </c>
      <c r="G380" s="43">
        <v>36.4938</v>
      </c>
      <c r="H380" s="44">
        <v>173.74</v>
      </c>
      <c r="I380" s="43">
        <v>36.49</v>
      </c>
      <c r="J380" s="42">
        <v>45427</v>
      </c>
      <c r="K380" s="40" t="s">
        <v>42</v>
      </c>
      <c r="L380" s="40">
        <v>2</v>
      </c>
      <c r="M380" s="41"/>
      <c r="N380" s="41"/>
      <c r="O380" s="41"/>
      <c r="P380" s="40" t="s">
        <v>4189</v>
      </c>
      <c r="Q380" s="37" t="s">
        <v>4193</v>
      </c>
      <c r="R380" s="38" t="s">
        <v>44</v>
      </c>
      <c r="S380" s="41"/>
      <c r="T380" s="40" t="s">
        <v>1856</v>
      </c>
      <c r="U380" s="39">
        <v>210.23</v>
      </c>
      <c r="V380" s="38" t="s">
        <v>46</v>
      </c>
      <c r="W380" s="37" t="s">
        <v>104</v>
      </c>
      <c r="Y380" s="36" t="s">
        <v>4192</v>
      </c>
    </row>
    <row r="381" spans="2:25" s="31" customFormat="1" ht="15.95" customHeight="1" x14ac:dyDescent="0.4">
      <c r="B381" s="37" t="s">
        <v>4191</v>
      </c>
      <c r="C381" s="40" t="s">
        <v>64</v>
      </c>
      <c r="D381" s="45" t="s">
        <v>4190</v>
      </c>
      <c r="E381" s="43">
        <v>0.1</v>
      </c>
      <c r="F381" s="43">
        <v>181</v>
      </c>
      <c r="G381" s="43">
        <v>38.01</v>
      </c>
      <c r="H381" s="44">
        <v>181</v>
      </c>
      <c r="I381" s="43">
        <v>38.01</v>
      </c>
      <c r="J381" s="42">
        <v>45427</v>
      </c>
      <c r="K381" s="40" t="s">
        <v>42</v>
      </c>
      <c r="L381" s="40">
        <v>2</v>
      </c>
      <c r="M381" s="41"/>
      <c r="N381" s="41"/>
      <c r="O381" s="41"/>
      <c r="P381" s="40" t="s">
        <v>4189</v>
      </c>
      <c r="Q381" s="37" t="s">
        <v>4188</v>
      </c>
      <c r="R381" s="38" t="s">
        <v>44</v>
      </c>
      <c r="S381" s="41"/>
      <c r="T381" s="40" t="s">
        <v>1856</v>
      </c>
      <c r="U381" s="39">
        <v>219.01</v>
      </c>
      <c r="V381" s="38" t="s">
        <v>46</v>
      </c>
      <c r="W381" s="37" t="s">
        <v>104</v>
      </c>
      <c r="Y381" s="36" t="s">
        <v>4187</v>
      </c>
    </row>
    <row r="382" spans="2:25" s="31" customFormat="1" ht="15.95" customHeight="1" x14ac:dyDescent="0.4">
      <c r="B382" s="37" t="s">
        <v>4186</v>
      </c>
      <c r="C382" s="40" t="s">
        <v>64</v>
      </c>
      <c r="D382" s="45" t="s">
        <v>4185</v>
      </c>
      <c r="E382" s="43">
        <v>1</v>
      </c>
      <c r="F382" s="43">
        <v>138.68</v>
      </c>
      <c r="G382" s="43">
        <v>29.122800000000002</v>
      </c>
      <c r="H382" s="44">
        <v>138.68</v>
      </c>
      <c r="I382" s="43">
        <v>29.12</v>
      </c>
      <c r="J382" s="42">
        <v>45427</v>
      </c>
      <c r="K382" s="40" t="s">
        <v>42</v>
      </c>
      <c r="L382" s="40">
        <v>2</v>
      </c>
      <c r="M382" s="41"/>
      <c r="N382" s="41"/>
      <c r="O382" s="41"/>
      <c r="P382" s="40" t="s">
        <v>1652</v>
      </c>
      <c r="Q382" s="37" t="s">
        <v>3831</v>
      </c>
      <c r="R382" s="38" t="s">
        <v>44</v>
      </c>
      <c r="S382" s="41"/>
      <c r="T382" s="40" t="s">
        <v>376</v>
      </c>
      <c r="U382" s="39">
        <v>167.8</v>
      </c>
      <c r="V382" s="38" t="s">
        <v>46</v>
      </c>
      <c r="W382" s="37" t="s">
        <v>104</v>
      </c>
      <c r="Y382" s="36" t="s">
        <v>4184</v>
      </c>
    </row>
    <row r="383" spans="2:25" s="31" customFormat="1" ht="15.95" customHeight="1" x14ac:dyDescent="0.4">
      <c r="B383" s="37" t="s">
        <v>4183</v>
      </c>
      <c r="C383" s="40" t="s">
        <v>40</v>
      </c>
      <c r="D383" s="45" t="s">
        <v>4182</v>
      </c>
      <c r="E383" s="43">
        <v>1</v>
      </c>
      <c r="F383" s="43">
        <v>295.89999999999998</v>
      </c>
      <c r="G383" s="43">
        <v>62.138999999999996</v>
      </c>
      <c r="H383" s="44">
        <v>295.89999999999998</v>
      </c>
      <c r="I383" s="43">
        <v>62.14</v>
      </c>
      <c r="J383" s="42">
        <v>45427</v>
      </c>
      <c r="K383" s="40" t="s">
        <v>42</v>
      </c>
      <c r="L383" s="40">
        <v>2</v>
      </c>
      <c r="M383" s="41"/>
      <c r="N383" s="41"/>
      <c r="O383" s="41"/>
      <c r="P383" s="40" t="s">
        <v>1863</v>
      </c>
      <c r="Q383" s="37" t="s">
        <v>2654</v>
      </c>
      <c r="R383" s="38" t="s">
        <v>44</v>
      </c>
      <c r="S383" s="41"/>
      <c r="T383" s="40" t="s">
        <v>559</v>
      </c>
      <c r="U383" s="39">
        <v>358.04</v>
      </c>
      <c r="V383" s="38" t="s">
        <v>46</v>
      </c>
      <c r="W383" s="37" t="s">
        <v>104</v>
      </c>
      <c r="Y383" s="36" t="s">
        <v>4181</v>
      </c>
    </row>
    <row r="384" spans="2:25" s="31" customFormat="1" ht="15.95" customHeight="1" x14ac:dyDescent="0.4">
      <c r="B384" s="37" t="s">
        <v>4180</v>
      </c>
      <c r="C384" s="40" t="s">
        <v>64</v>
      </c>
      <c r="D384" s="45" t="s">
        <v>4179</v>
      </c>
      <c r="E384" s="43">
        <v>0.1</v>
      </c>
      <c r="F384" s="43">
        <v>7.44</v>
      </c>
      <c r="G384" s="43">
        <v>1.5624</v>
      </c>
      <c r="H384" s="44">
        <v>7.4</v>
      </c>
      <c r="I384" s="43">
        <v>1.55</v>
      </c>
      <c r="J384" s="42">
        <v>45427</v>
      </c>
      <c r="K384" s="40" t="s">
        <v>42</v>
      </c>
      <c r="L384" s="40">
        <v>2</v>
      </c>
      <c r="M384" s="41"/>
      <c r="N384" s="41"/>
      <c r="O384" s="41"/>
      <c r="P384" s="40" t="s">
        <v>152</v>
      </c>
      <c r="Q384" s="37" t="s">
        <v>153</v>
      </c>
      <c r="R384" s="38" t="s">
        <v>44</v>
      </c>
      <c r="S384" s="41"/>
      <c r="T384" s="40" t="s">
        <v>180</v>
      </c>
      <c r="U384" s="39">
        <v>8.9499999999999993</v>
      </c>
      <c r="V384" s="38" t="s">
        <v>46</v>
      </c>
      <c r="W384" s="37" t="s">
        <v>104</v>
      </c>
      <c r="Y384" s="36" t="s">
        <v>4178</v>
      </c>
    </row>
    <row r="385" spans="2:25" s="31" customFormat="1" ht="15.95" customHeight="1" x14ac:dyDescent="0.4">
      <c r="B385" s="37" t="s">
        <v>4177</v>
      </c>
      <c r="C385" s="40" t="s">
        <v>64</v>
      </c>
      <c r="D385" s="45" t="s">
        <v>4176</v>
      </c>
      <c r="E385" s="43">
        <v>0.1</v>
      </c>
      <c r="F385" s="43">
        <v>11.92</v>
      </c>
      <c r="G385" s="43">
        <v>2.5032000000000001</v>
      </c>
      <c r="H385" s="44">
        <v>11.9</v>
      </c>
      <c r="I385" s="43">
        <v>2.5</v>
      </c>
      <c r="J385" s="42">
        <v>45427</v>
      </c>
      <c r="K385" s="40" t="s">
        <v>42</v>
      </c>
      <c r="L385" s="40">
        <v>2</v>
      </c>
      <c r="M385" s="41"/>
      <c r="N385" s="41"/>
      <c r="O385" s="41"/>
      <c r="P385" s="40" t="s">
        <v>152</v>
      </c>
      <c r="Q385" s="37" t="s">
        <v>153</v>
      </c>
      <c r="R385" s="38" t="s">
        <v>44</v>
      </c>
      <c r="S385" s="41"/>
      <c r="T385" s="40" t="s">
        <v>1260</v>
      </c>
      <c r="U385" s="39">
        <v>14.4</v>
      </c>
      <c r="V385" s="38" t="s">
        <v>46</v>
      </c>
      <c r="W385" s="37" t="s">
        <v>104</v>
      </c>
      <c r="Y385" s="36" t="s">
        <v>4175</v>
      </c>
    </row>
    <row r="386" spans="2:25" s="31" customFormat="1" ht="15.95" customHeight="1" x14ac:dyDescent="0.4">
      <c r="B386" s="37" t="s">
        <v>4174</v>
      </c>
      <c r="C386" s="40" t="s">
        <v>64</v>
      </c>
      <c r="D386" s="45" t="s">
        <v>4173</v>
      </c>
      <c r="E386" s="43">
        <v>0.1</v>
      </c>
      <c r="F386" s="43">
        <v>27.48</v>
      </c>
      <c r="G386" s="43">
        <v>5.7708000000000004</v>
      </c>
      <c r="H386" s="44">
        <v>27.48</v>
      </c>
      <c r="I386" s="43">
        <v>5.77</v>
      </c>
      <c r="J386" s="42">
        <v>45427</v>
      </c>
      <c r="K386" s="40" t="s">
        <v>42</v>
      </c>
      <c r="L386" s="40">
        <v>2</v>
      </c>
      <c r="M386" s="41"/>
      <c r="N386" s="41"/>
      <c r="O386" s="41"/>
      <c r="P386" s="40" t="s">
        <v>152</v>
      </c>
      <c r="Q386" s="37" t="s">
        <v>153</v>
      </c>
      <c r="R386" s="38" t="s">
        <v>44</v>
      </c>
      <c r="S386" s="41"/>
      <c r="T386" s="40" t="s">
        <v>130</v>
      </c>
      <c r="U386" s="39">
        <v>33.25</v>
      </c>
      <c r="V386" s="38" t="s">
        <v>46</v>
      </c>
      <c r="W386" s="37" t="s">
        <v>104</v>
      </c>
      <c r="Y386" s="36" t="s">
        <v>4172</v>
      </c>
    </row>
    <row r="387" spans="2:25" s="31" customFormat="1" ht="15.95" customHeight="1" x14ac:dyDescent="0.4">
      <c r="B387" s="37" t="s">
        <v>4171</v>
      </c>
      <c r="C387" s="40" t="s">
        <v>64</v>
      </c>
      <c r="D387" s="45" t="s">
        <v>4170</v>
      </c>
      <c r="E387" s="43">
        <v>0.1</v>
      </c>
      <c r="F387" s="43">
        <v>32.229999999999997</v>
      </c>
      <c r="G387" s="43">
        <v>6.7682999999999991</v>
      </c>
      <c r="H387" s="44">
        <v>32.229999999999997</v>
      </c>
      <c r="I387" s="43">
        <v>6.77</v>
      </c>
      <c r="J387" s="42">
        <v>45427</v>
      </c>
      <c r="K387" s="40" t="s">
        <v>42</v>
      </c>
      <c r="L387" s="40">
        <v>2</v>
      </c>
      <c r="M387" s="41"/>
      <c r="N387" s="41"/>
      <c r="O387" s="41"/>
      <c r="P387" s="40" t="s">
        <v>152</v>
      </c>
      <c r="Q387" s="37" t="s">
        <v>153</v>
      </c>
      <c r="R387" s="38" t="s">
        <v>44</v>
      </c>
      <c r="S387" s="41"/>
      <c r="T387" s="40" t="s">
        <v>4142</v>
      </c>
      <c r="U387" s="39">
        <v>39</v>
      </c>
      <c r="V387" s="38" t="s">
        <v>46</v>
      </c>
      <c r="W387" s="37" t="s">
        <v>104</v>
      </c>
      <c r="Y387" s="36" t="s">
        <v>4169</v>
      </c>
    </row>
    <row r="388" spans="2:25" s="31" customFormat="1" ht="15.95" customHeight="1" x14ac:dyDescent="0.4">
      <c r="B388" s="37" t="s">
        <v>4168</v>
      </c>
      <c r="C388" s="40" t="s">
        <v>64</v>
      </c>
      <c r="D388" s="45" t="s">
        <v>4167</v>
      </c>
      <c r="E388" s="43">
        <v>0.5</v>
      </c>
      <c r="F388" s="43">
        <v>59.92</v>
      </c>
      <c r="G388" s="43">
        <v>12.5832</v>
      </c>
      <c r="H388" s="44">
        <v>59.92</v>
      </c>
      <c r="I388" s="43">
        <v>12.58</v>
      </c>
      <c r="J388" s="42">
        <v>45427</v>
      </c>
      <c r="K388" s="40" t="s">
        <v>42</v>
      </c>
      <c r="L388" s="40">
        <v>2</v>
      </c>
      <c r="M388" s="41"/>
      <c r="N388" s="41"/>
      <c r="O388" s="41"/>
      <c r="P388" s="40" t="s">
        <v>152</v>
      </c>
      <c r="Q388" s="37" t="s">
        <v>153</v>
      </c>
      <c r="R388" s="38" t="s">
        <v>44</v>
      </c>
      <c r="S388" s="41"/>
      <c r="T388" s="40" t="s">
        <v>167</v>
      </c>
      <c r="U388" s="39">
        <v>72.5</v>
      </c>
      <c r="V388" s="38" t="s">
        <v>46</v>
      </c>
      <c r="W388" s="37" t="s">
        <v>62</v>
      </c>
      <c r="Y388" s="36" t="s">
        <v>4166</v>
      </c>
    </row>
    <row r="389" spans="2:25" s="31" customFormat="1" ht="15.95" customHeight="1" x14ac:dyDescent="0.4">
      <c r="B389" s="37" t="s">
        <v>4165</v>
      </c>
      <c r="C389" s="40" t="s">
        <v>64</v>
      </c>
      <c r="D389" s="45" t="s">
        <v>4164</v>
      </c>
      <c r="E389" s="43">
        <v>1</v>
      </c>
      <c r="F389" s="43">
        <v>2351.52</v>
      </c>
      <c r="G389" s="43">
        <v>493.81919999999997</v>
      </c>
      <c r="H389" s="44">
        <v>2351.52</v>
      </c>
      <c r="I389" s="43">
        <v>493.82</v>
      </c>
      <c r="J389" s="42">
        <v>45427</v>
      </c>
      <c r="K389" s="40" t="s">
        <v>42</v>
      </c>
      <c r="L389" s="40">
        <v>2</v>
      </c>
      <c r="M389" s="41"/>
      <c r="N389" s="41"/>
      <c r="O389" s="41"/>
      <c r="P389" s="40" t="s">
        <v>152</v>
      </c>
      <c r="Q389" s="37" t="s">
        <v>153</v>
      </c>
      <c r="R389" s="38" t="s">
        <v>44</v>
      </c>
      <c r="S389" s="41"/>
      <c r="T389" s="40" t="s">
        <v>159</v>
      </c>
      <c r="U389" s="39">
        <v>2845.34</v>
      </c>
      <c r="V389" s="38" t="s">
        <v>46</v>
      </c>
      <c r="W389" s="37" t="s">
        <v>104</v>
      </c>
      <c r="Y389" s="36" t="s">
        <v>4163</v>
      </c>
    </row>
    <row r="390" spans="2:25" s="31" customFormat="1" ht="15.95" customHeight="1" x14ac:dyDescent="0.4">
      <c r="B390" s="37" t="s">
        <v>4162</v>
      </c>
      <c r="C390" s="40" t="s">
        <v>40</v>
      </c>
      <c r="D390" s="45" t="s">
        <v>4161</v>
      </c>
      <c r="E390" s="43">
        <v>3</v>
      </c>
      <c r="F390" s="43">
        <v>12400</v>
      </c>
      <c r="G390" s="43">
        <v>2604</v>
      </c>
      <c r="H390" s="44">
        <v>12388.85</v>
      </c>
      <c r="I390" s="43">
        <v>2601.66</v>
      </c>
      <c r="J390" s="42">
        <v>45427</v>
      </c>
      <c r="K390" s="40" t="s">
        <v>42</v>
      </c>
      <c r="L390" s="40">
        <v>2</v>
      </c>
      <c r="M390" s="41"/>
      <c r="N390" s="41"/>
      <c r="O390" s="41"/>
      <c r="P390" s="40" t="s">
        <v>3427</v>
      </c>
      <c r="Q390" s="37" t="s">
        <v>3426</v>
      </c>
      <c r="R390" s="38" t="s">
        <v>44</v>
      </c>
      <c r="S390" s="41"/>
      <c r="T390" s="40" t="s">
        <v>231</v>
      </c>
      <c r="U390" s="39">
        <v>14990.51</v>
      </c>
      <c r="V390" s="38" t="s">
        <v>46</v>
      </c>
      <c r="W390" s="37" t="s">
        <v>104</v>
      </c>
      <c r="Y390" s="36" t="s">
        <v>4160</v>
      </c>
    </row>
    <row r="391" spans="2:25" s="31" customFormat="1" ht="15.95" customHeight="1" x14ac:dyDescent="0.4">
      <c r="B391" s="37" t="s">
        <v>4159</v>
      </c>
      <c r="C391" s="40" t="s">
        <v>64</v>
      </c>
      <c r="D391" s="45" t="s">
        <v>4158</v>
      </c>
      <c r="E391" s="43">
        <v>0.1</v>
      </c>
      <c r="F391" s="43">
        <v>11.52</v>
      </c>
      <c r="G391" s="43">
        <v>2.4192</v>
      </c>
      <c r="H391" s="44">
        <v>11.52</v>
      </c>
      <c r="I391" s="43">
        <v>2.42</v>
      </c>
      <c r="J391" s="42">
        <v>45427</v>
      </c>
      <c r="K391" s="40" t="s">
        <v>42</v>
      </c>
      <c r="L391" s="40">
        <v>2</v>
      </c>
      <c r="M391" s="41"/>
      <c r="N391" s="41"/>
      <c r="O391" s="41"/>
      <c r="P391" s="40" t="s">
        <v>1561</v>
      </c>
      <c r="Q391" s="37" t="s">
        <v>2364</v>
      </c>
      <c r="R391" s="38" t="s">
        <v>44</v>
      </c>
      <c r="S391" s="41"/>
      <c r="T391" s="40" t="s">
        <v>2363</v>
      </c>
      <c r="U391" s="39">
        <v>13.94</v>
      </c>
      <c r="V391" s="38" t="s">
        <v>46</v>
      </c>
      <c r="W391" s="37" t="s">
        <v>104</v>
      </c>
      <c r="Y391" s="36" t="s">
        <v>4157</v>
      </c>
    </row>
    <row r="392" spans="2:25" s="31" customFormat="1" ht="15.95" customHeight="1" x14ac:dyDescent="0.4">
      <c r="B392" s="37" t="s">
        <v>4156</v>
      </c>
      <c r="C392" s="40" t="s">
        <v>64</v>
      </c>
      <c r="D392" s="45" t="s">
        <v>4155</v>
      </c>
      <c r="E392" s="43">
        <v>1</v>
      </c>
      <c r="F392" s="43">
        <v>27.58</v>
      </c>
      <c r="G392" s="43">
        <v>5.7917999999999994</v>
      </c>
      <c r="H392" s="44">
        <v>27.6</v>
      </c>
      <c r="I392" s="43">
        <v>5.8</v>
      </c>
      <c r="J392" s="42">
        <v>45427</v>
      </c>
      <c r="K392" s="40" t="s">
        <v>42</v>
      </c>
      <c r="L392" s="40">
        <v>2</v>
      </c>
      <c r="M392" s="41"/>
      <c r="N392" s="41"/>
      <c r="O392" s="41"/>
      <c r="P392" s="40" t="s">
        <v>1561</v>
      </c>
      <c r="Q392" s="37" t="s">
        <v>2364</v>
      </c>
      <c r="R392" s="38" t="s">
        <v>44</v>
      </c>
      <c r="S392" s="41"/>
      <c r="T392" s="40" t="s">
        <v>417</v>
      </c>
      <c r="U392" s="39">
        <v>33.4</v>
      </c>
      <c r="V392" s="38" t="s">
        <v>46</v>
      </c>
      <c r="W392" s="37" t="s">
        <v>104</v>
      </c>
      <c r="Y392" s="36" t="s">
        <v>4154</v>
      </c>
    </row>
    <row r="393" spans="2:25" s="31" customFormat="1" ht="15.95" customHeight="1" x14ac:dyDescent="0.4">
      <c r="B393" s="37" t="s">
        <v>4153</v>
      </c>
      <c r="C393" s="40" t="s">
        <v>64</v>
      </c>
      <c r="D393" s="45" t="s">
        <v>4152</v>
      </c>
      <c r="E393" s="43">
        <v>0.1</v>
      </c>
      <c r="F393" s="43">
        <v>68.88</v>
      </c>
      <c r="G393" s="43">
        <v>14.4648</v>
      </c>
      <c r="H393" s="44">
        <v>68.75</v>
      </c>
      <c r="I393" s="43">
        <v>14.44</v>
      </c>
      <c r="J393" s="42">
        <v>45427</v>
      </c>
      <c r="K393" s="40" t="s">
        <v>42</v>
      </c>
      <c r="L393" s="40">
        <v>2</v>
      </c>
      <c r="M393" s="41"/>
      <c r="N393" s="41"/>
      <c r="O393" s="41"/>
      <c r="P393" s="40" t="s">
        <v>1561</v>
      </c>
      <c r="Q393" s="37" t="s">
        <v>2364</v>
      </c>
      <c r="R393" s="38" t="s">
        <v>44</v>
      </c>
      <c r="S393" s="41"/>
      <c r="T393" s="40" t="s">
        <v>2363</v>
      </c>
      <c r="U393" s="39">
        <v>83.19</v>
      </c>
      <c r="V393" s="38" t="s">
        <v>46</v>
      </c>
      <c r="W393" s="37" t="s">
        <v>104</v>
      </c>
      <c r="Y393" s="36" t="s">
        <v>4151</v>
      </c>
    </row>
    <row r="394" spans="2:25" s="31" customFormat="1" ht="15.95" customHeight="1" x14ac:dyDescent="0.4">
      <c r="B394" s="37" t="s">
        <v>4150</v>
      </c>
      <c r="C394" s="40" t="s">
        <v>64</v>
      </c>
      <c r="D394" s="45" t="s">
        <v>4149</v>
      </c>
      <c r="E394" s="43">
        <v>1</v>
      </c>
      <c r="F394" s="43">
        <v>75.44</v>
      </c>
      <c r="G394" s="43">
        <v>15.8424</v>
      </c>
      <c r="H394" s="44">
        <v>75.44</v>
      </c>
      <c r="I394" s="43">
        <v>15.84</v>
      </c>
      <c r="J394" s="42">
        <v>45427</v>
      </c>
      <c r="K394" s="40" t="s">
        <v>42</v>
      </c>
      <c r="L394" s="40">
        <v>2</v>
      </c>
      <c r="M394" s="41"/>
      <c r="N394" s="41"/>
      <c r="O394" s="41"/>
      <c r="P394" s="40" t="s">
        <v>1770</v>
      </c>
      <c r="Q394" s="37" t="s">
        <v>2638</v>
      </c>
      <c r="R394" s="38" t="s">
        <v>44</v>
      </c>
      <c r="S394" s="41"/>
      <c r="T394" s="40" t="s">
        <v>1432</v>
      </c>
      <c r="U394" s="39">
        <v>91.28</v>
      </c>
      <c r="V394" s="38" t="s">
        <v>46</v>
      </c>
      <c r="W394" s="37" t="s">
        <v>104</v>
      </c>
      <c r="Y394" s="36" t="s">
        <v>4148</v>
      </c>
    </row>
    <row r="395" spans="2:25" s="31" customFormat="1" ht="15.95" customHeight="1" x14ac:dyDescent="0.4">
      <c r="B395" s="37" t="s">
        <v>4147</v>
      </c>
      <c r="C395" s="40" t="s">
        <v>64</v>
      </c>
      <c r="D395" s="45" t="s">
        <v>4146</v>
      </c>
      <c r="E395" s="43">
        <v>0.01</v>
      </c>
      <c r="F395" s="43">
        <v>694</v>
      </c>
      <c r="G395" s="43">
        <v>145.74</v>
      </c>
      <c r="H395" s="44">
        <v>693.8</v>
      </c>
      <c r="I395" s="43">
        <v>145.69999999999999</v>
      </c>
      <c r="J395" s="42">
        <v>45427</v>
      </c>
      <c r="K395" s="40" t="s">
        <v>42</v>
      </c>
      <c r="L395" s="40">
        <v>2</v>
      </c>
      <c r="M395" s="41"/>
      <c r="N395" s="41"/>
      <c r="O395" s="41"/>
      <c r="P395" s="40" t="s">
        <v>1885</v>
      </c>
      <c r="Q395" s="37" t="s">
        <v>2995</v>
      </c>
      <c r="R395" s="38" t="s">
        <v>44</v>
      </c>
      <c r="S395" s="41"/>
      <c r="T395" s="40" t="s">
        <v>1958</v>
      </c>
      <c r="U395" s="39">
        <v>839.5</v>
      </c>
      <c r="V395" s="38" t="s">
        <v>46</v>
      </c>
      <c r="W395" s="37" t="s">
        <v>99</v>
      </c>
      <c r="Y395" s="36" t="s">
        <v>4145</v>
      </c>
    </row>
    <row r="396" spans="2:25" s="31" customFormat="1" ht="15.95" customHeight="1" x14ac:dyDescent="0.4">
      <c r="B396" s="37" t="s">
        <v>4144</v>
      </c>
      <c r="C396" s="40" t="s">
        <v>64</v>
      </c>
      <c r="D396" s="45" t="s">
        <v>4143</v>
      </c>
      <c r="E396" s="43">
        <v>0.02</v>
      </c>
      <c r="F396" s="43">
        <v>861.84</v>
      </c>
      <c r="G396" s="43">
        <v>180.9864</v>
      </c>
      <c r="H396" s="44">
        <v>861.84</v>
      </c>
      <c r="I396" s="43">
        <v>180.99</v>
      </c>
      <c r="J396" s="42">
        <v>45427</v>
      </c>
      <c r="K396" s="40" t="s">
        <v>42</v>
      </c>
      <c r="L396" s="40">
        <v>2</v>
      </c>
      <c r="M396" s="41"/>
      <c r="N396" s="41"/>
      <c r="O396" s="41"/>
      <c r="P396" s="40" t="s">
        <v>1885</v>
      </c>
      <c r="Q396" s="37" t="s">
        <v>2995</v>
      </c>
      <c r="R396" s="38" t="s">
        <v>44</v>
      </c>
      <c r="S396" s="41"/>
      <c r="T396" s="40" t="s">
        <v>4142</v>
      </c>
      <c r="U396" s="39">
        <v>1042.83</v>
      </c>
      <c r="V396" s="38" t="s">
        <v>46</v>
      </c>
      <c r="W396" s="37" t="s">
        <v>99</v>
      </c>
      <c r="Y396" s="36" t="s">
        <v>4141</v>
      </c>
    </row>
    <row r="397" spans="2:25" s="31" customFormat="1" ht="15.95" customHeight="1" x14ac:dyDescent="0.4">
      <c r="B397" s="37" t="s">
        <v>4140</v>
      </c>
      <c r="C397" s="40" t="s">
        <v>40</v>
      </c>
      <c r="D397" s="45" t="s">
        <v>4139</v>
      </c>
      <c r="E397" s="43">
        <v>1</v>
      </c>
      <c r="F397" s="43">
        <v>63.99</v>
      </c>
      <c r="G397" s="43">
        <v>13.437899999999999</v>
      </c>
      <c r="H397" s="44">
        <v>63.99</v>
      </c>
      <c r="I397" s="43">
        <v>13.44</v>
      </c>
      <c r="J397" s="42">
        <v>45427</v>
      </c>
      <c r="K397" s="40" t="s">
        <v>42</v>
      </c>
      <c r="L397" s="40">
        <v>2</v>
      </c>
      <c r="M397" s="41"/>
      <c r="N397" s="41"/>
      <c r="O397" s="41"/>
      <c r="P397" s="40" t="s">
        <v>1931</v>
      </c>
      <c r="Q397" s="37" t="s">
        <v>1928</v>
      </c>
      <c r="R397" s="38" t="s">
        <v>44</v>
      </c>
      <c r="S397" s="41"/>
      <c r="T397" s="40" t="s">
        <v>559</v>
      </c>
      <c r="U397" s="39">
        <v>77.430000000000007</v>
      </c>
      <c r="V397" s="38" t="s">
        <v>46</v>
      </c>
      <c r="W397" s="37" t="s">
        <v>104</v>
      </c>
      <c r="Y397" s="36" t="s">
        <v>4138</v>
      </c>
    </row>
    <row r="398" spans="2:25" s="31" customFormat="1" ht="15.95" customHeight="1" x14ac:dyDescent="0.4">
      <c r="B398" s="37" t="s">
        <v>4137</v>
      </c>
      <c r="C398" s="40" t="s">
        <v>64</v>
      </c>
      <c r="D398" s="45" t="s">
        <v>4136</v>
      </c>
      <c r="E398" s="43">
        <v>0.1</v>
      </c>
      <c r="F398" s="43">
        <v>196.26</v>
      </c>
      <c r="G398" s="43">
        <v>41.214599999999997</v>
      </c>
      <c r="H398" s="44">
        <v>196.26</v>
      </c>
      <c r="I398" s="43">
        <v>41.21</v>
      </c>
      <c r="J398" s="42">
        <v>45427</v>
      </c>
      <c r="K398" s="40" t="s">
        <v>42</v>
      </c>
      <c r="L398" s="40">
        <v>2</v>
      </c>
      <c r="M398" s="41"/>
      <c r="N398" s="41"/>
      <c r="O398" s="41"/>
      <c r="P398" s="40" t="s">
        <v>1850</v>
      </c>
      <c r="Q398" s="37" t="s">
        <v>4135</v>
      </c>
      <c r="R398" s="38" t="s">
        <v>44</v>
      </c>
      <c r="S398" s="41"/>
      <c r="T398" s="40" t="s">
        <v>1865</v>
      </c>
      <c r="U398" s="39">
        <v>237.47</v>
      </c>
      <c r="V398" s="38" t="s">
        <v>46</v>
      </c>
      <c r="W398" s="37" t="s">
        <v>104</v>
      </c>
      <c r="Y398" s="36" t="s">
        <v>4134</v>
      </c>
    </row>
    <row r="399" spans="2:25" s="31" customFormat="1" ht="15.95" customHeight="1" x14ac:dyDescent="0.4">
      <c r="B399" s="37" t="s">
        <v>4133</v>
      </c>
      <c r="C399" s="40" t="s">
        <v>40</v>
      </c>
      <c r="D399" s="45" t="s">
        <v>4132</v>
      </c>
      <c r="E399" s="43">
        <v>0.1</v>
      </c>
      <c r="F399" s="43">
        <v>550</v>
      </c>
      <c r="G399" s="43">
        <v>115.5</v>
      </c>
      <c r="H399" s="44">
        <v>550</v>
      </c>
      <c r="I399" s="43">
        <v>115.5</v>
      </c>
      <c r="J399" s="42">
        <v>45427</v>
      </c>
      <c r="K399" s="40" t="s">
        <v>42</v>
      </c>
      <c r="L399" s="40">
        <v>2</v>
      </c>
      <c r="M399" s="41"/>
      <c r="N399" s="41"/>
      <c r="O399" s="41"/>
      <c r="P399" s="40" t="s">
        <v>4131</v>
      </c>
      <c r="Q399" s="37" t="s">
        <v>4130</v>
      </c>
      <c r="R399" s="38" t="s">
        <v>44</v>
      </c>
      <c r="S399" s="41"/>
      <c r="T399" s="40" t="s">
        <v>4129</v>
      </c>
      <c r="U399" s="39">
        <v>665.5</v>
      </c>
      <c r="V399" s="38" t="s">
        <v>46</v>
      </c>
      <c r="W399" s="37" t="s">
        <v>62</v>
      </c>
      <c r="Y399" s="36" t="s">
        <v>4128</v>
      </c>
    </row>
    <row r="400" spans="2:25" s="31" customFormat="1" ht="15.95" customHeight="1" x14ac:dyDescent="0.4">
      <c r="B400" s="37" t="s">
        <v>4127</v>
      </c>
      <c r="C400" s="40" t="s">
        <v>64</v>
      </c>
      <c r="D400" s="45" t="s">
        <v>4126</v>
      </c>
      <c r="E400" s="43">
        <v>1</v>
      </c>
      <c r="F400" s="43">
        <v>600</v>
      </c>
      <c r="G400" s="43">
        <v>126</v>
      </c>
      <c r="H400" s="44">
        <v>449.85</v>
      </c>
      <c r="I400" s="43">
        <v>94.47</v>
      </c>
      <c r="J400" s="42">
        <v>45427</v>
      </c>
      <c r="K400" s="40" t="s">
        <v>42</v>
      </c>
      <c r="L400" s="40">
        <v>2</v>
      </c>
      <c r="M400" s="41"/>
      <c r="N400" s="41"/>
      <c r="O400" s="41"/>
      <c r="P400" s="40" t="s">
        <v>4125</v>
      </c>
      <c r="Q400" s="37" t="s">
        <v>4124</v>
      </c>
      <c r="R400" s="38" t="s">
        <v>44</v>
      </c>
      <c r="S400" s="41"/>
      <c r="T400" s="40" t="s">
        <v>4123</v>
      </c>
      <c r="U400" s="39">
        <v>544.32000000000005</v>
      </c>
      <c r="V400" s="38" t="s">
        <v>46</v>
      </c>
      <c r="W400" s="37" t="s">
        <v>53</v>
      </c>
      <c r="Y400" s="36" t="s">
        <v>4122</v>
      </c>
    </row>
    <row r="401" spans="2:25" s="31" customFormat="1" ht="15.95" customHeight="1" x14ac:dyDescent="0.4">
      <c r="B401" s="37" t="s">
        <v>4121</v>
      </c>
      <c r="C401" s="40" t="s">
        <v>40</v>
      </c>
      <c r="D401" s="45" t="s">
        <v>4120</v>
      </c>
      <c r="E401" s="43">
        <v>5</v>
      </c>
      <c r="F401" s="43">
        <v>1600</v>
      </c>
      <c r="G401" s="43">
        <v>336</v>
      </c>
      <c r="H401" s="44">
        <v>1600</v>
      </c>
      <c r="I401" s="43">
        <v>336</v>
      </c>
      <c r="J401" s="42">
        <v>45427</v>
      </c>
      <c r="K401" s="40" t="s">
        <v>42</v>
      </c>
      <c r="L401" s="40">
        <v>2</v>
      </c>
      <c r="M401" s="41"/>
      <c r="N401" s="41"/>
      <c r="O401" s="41"/>
      <c r="P401" s="40" t="s">
        <v>4119</v>
      </c>
      <c r="Q401" s="37" t="s">
        <v>4118</v>
      </c>
      <c r="R401" s="38" t="s">
        <v>44</v>
      </c>
      <c r="S401" s="41"/>
      <c r="T401" s="40" t="s">
        <v>52</v>
      </c>
      <c r="U401" s="39">
        <v>1936</v>
      </c>
      <c r="V401" s="38" t="s">
        <v>46</v>
      </c>
      <c r="W401" s="37" t="s">
        <v>53</v>
      </c>
      <c r="Y401" s="36" t="s">
        <v>4117</v>
      </c>
    </row>
    <row r="402" spans="2:25" s="31" customFormat="1" ht="15.95" customHeight="1" x14ac:dyDescent="0.4">
      <c r="B402" s="37" t="s">
        <v>4116</v>
      </c>
      <c r="C402" s="40" t="s">
        <v>64</v>
      </c>
      <c r="D402" s="45" t="s">
        <v>4115</v>
      </c>
      <c r="E402" s="43">
        <v>1</v>
      </c>
      <c r="F402" s="43">
        <v>588.6</v>
      </c>
      <c r="G402" s="43">
        <v>123.60600000000001</v>
      </c>
      <c r="H402" s="44">
        <v>588.6</v>
      </c>
      <c r="I402" s="43">
        <v>123.61</v>
      </c>
      <c r="J402" s="42">
        <v>45427</v>
      </c>
      <c r="K402" s="40" t="s">
        <v>42</v>
      </c>
      <c r="L402" s="40">
        <v>2</v>
      </c>
      <c r="M402" s="41"/>
      <c r="N402" s="41"/>
      <c r="O402" s="41"/>
      <c r="P402" s="40" t="s">
        <v>126</v>
      </c>
      <c r="Q402" s="37" t="s">
        <v>2271</v>
      </c>
      <c r="R402" s="38" t="s">
        <v>44</v>
      </c>
      <c r="S402" s="41"/>
      <c r="T402" s="40" t="s">
        <v>137</v>
      </c>
      <c r="U402" s="39">
        <v>712.21</v>
      </c>
      <c r="V402" s="38" t="s">
        <v>46</v>
      </c>
      <c r="W402" s="37" t="s">
        <v>104</v>
      </c>
      <c r="Y402" s="36" t="s">
        <v>4114</v>
      </c>
    </row>
    <row r="403" spans="2:25" s="31" customFormat="1" ht="15.95" customHeight="1" x14ac:dyDescent="0.4">
      <c r="B403" s="37" t="s">
        <v>4113</v>
      </c>
      <c r="C403" s="40" t="s">
        <v>40</v>
      </c>
      <c r="D403" s="45" t="s">
        <v>4112</v>
      </c>
      <c r="E403" s="43">
        <v>5</v>
      </c>
      <c r="F403" s="43">
        <v>700</v>
      </c>
      <c r="G403" s="43">
        <v>147</v>
      </c>
      <c r="H403" s="44">
        <v>700</v>
      </c>
      <c r="I403" s="43">
        <v>0</v>
      </c>
      <c r="J403" s="42">
        <v>45427</v>
      </c>
      <c r="K403" s="40" t="s">
        <v>42</v>
      </c>
      <c r="L403" s="40">
        <v>2</v>
      </c>
      <c r="M403" s="41"/>
      <c r="N403" s="41"/>
      <c r="O403" s="41"/>
      <c r="P403" s="40" t="s">
        <v>4111</v>
      </c>
      <c r="Q403" s="37" t="s">
        <v>4110</v>
      </c>
      <c r="R403" s="38" t="s">
        <v>44</v>
      </c>
      <c r="S403" s="41"/>
      <c r="T403" s="40" t="s">
        <v>52</v>
      </c>
      <c r="U403" s="39">
        <v>700</v>
      </c>
      <c r="V403" s="38" t="s">
        <v>46</v>
      </c>
      <c r="W403" s="37" t="s">
        <v>53</v>
      </c>
      <c r="Y403" s="36" t="s">
        <v>4109</v>
      </c>
    </row>
    <row r="404" spans="2:25" s="31" customFormat="1" ht="15.95" customHeight="1" x14ac:dyDescent="0.4">
      <c r="B404" s="37" t="s">
        <v>4108</v>
      </c>
      <c r="C404" s="40" t="s">
        <v>40</v>
      </c>
      <c r="D404" s="45" t="s">
        <v>4107</v>
      </c>
      <c r="E404" s="43">
        <v>1</v>
      </c>
      <c r="F404" s="43">
        <v>195.75</v>
      </c>
      <c r="G404" s="43">
        <v>41.107500000000002</v>
      </c>
      <c r="H404" s="44">
        <v>195.75</v>
      </c>
      <c r="I404" s="43">
        <v>0</v>
      </c>
      <c r="J404" s="42">
        <v>45427</v>
      </c>
      <c r="K404" s="40" t="s">
        <v>42</v>
      </c>
      <c r="L404" s="40">
        <v>2</v>
      </c>
      <c r="M404" s="41"/>
      <c r="N404" s="41"/>
      <c r="O404" s="41"/>
      <c r="P404" s="40" t="s">
        <v>4106</v>
      </c>
      <c r="Q404" s="37" t="s">
        <v>4105</v>
      </c>
      <c r="R404" s="38" t="s">
        <v>44</v>
      </c>
      <c r="S404" s="41"/>
      <c r="T404" s="40">
        <v>92600007</v>
      </c>
      <c r="U404" s="39">
        <v>195.75</v>
      </c>
      <c r="V404" s="38" t="s">
        <v>46</v>
      </c>
      <c r="W404" s="37" t="s">
        <v>68</v>
      </c>
      <c r="Y404" s="36" t="s">
        <v>4104</v>
      </c>
    </row>
    <row r="405" spans="2:25" s="31" customFormat="1" ht="15.95" customHeight="1" x14ac:dyDescent="0.4">
      <c r="B405" s="37" t="s">
        <v>4103</v>
      </c>
      <c r="C405" s="40" t="s">
        <v>40</v>
      </c>
      <c r="D405" s="45" t="s">
        <v>4102</v>
      </c>
      <c r="E405" s="43">
        <v>5</v>
      </c>
      <c r="F405" s="43">
        <v>500</v>
      </c>
      <c r="G405" s="43">
        <v>105</v>
      </c>
      <c r="H405" s="44">
        <v>500</v>
      </c>
      <c r="I405" s="43">
        <v>105</v>
      </c>
      <c r="J405" s="42">
        <v>45427</v>
      </c>
      <c r="K405" s="40" t="s">
        <v>42</v>
      </c>
      <c r="L405" s="40">
        <v>2</v>
      </c>
      <c r="M405" s="41"/>
      <c r="N405" s="41"/>
      <c r="O405" s="41"/>
      <c r="P405" s="40" t="s">
        <v>4101</v>
      </c>
      <c r="Q405" s="37" t="s">
        <v>4100</v>
      </c>
      <c r="R405" s="38" t="s">
        <v>44</v>
      </c>
      <c r="S405" s="41"/>
      <c r="T405" s="40" t="s">
        <v>52</v>
      </c>
      <c r="U405" s="39">
        <v>605</v>
      </c>
      <c r="V405" s="38" t="s">
        <v>46</v>
      </c>
      <c r="W405" s="37" t="s">
        <v>53</v>
      </c>
      <c r="Y405" s="36" t="s">
        <v>4099</v>
      </c>
    </row>
    <row r="406" spans="2:25" s="31" customFormat="1" ht="15.95" customHeight="1" x14ac:dyDescent="0.4">
      <c r="B406" s="37" t="s">
        <v>4098</v>
      </c>
      <c r="C406" s="40" t="s">
        <v>40</v>
      </c>
      <c r="D406" s="45" t="s">
        <v>4097</v>
      </c>
      <c r="E406" s="43">
        <v>5</v>
      </c>
      <c r="F406" s="43">
        <v>1700</v>
      </c>
      <c r="G406" s="43">
        <v>357</v>
      </c>
      <c r="H406" s="44">
        <v>1700</v>
      </c>
      <c r="I406" s="43">
        <v>0</v>
      </c>
      <c r="J406" s="42">
        <v>45427</v>
      </c>
      <c r="K406" s="40" t="s">
        <v>42</v>
      </c>
      <c r="L406" s="40">
        <v>2</v>
      </c>
      <c r="M406" s="41"/>
      <c r="N406" s="41"/>
      <c r="O406" s="41"/>
      <c r="P406" s="40" t="s">
        <v>4096</v>
      </c>
      <c r="Q406" s="37" t="s">
        <v>4095</v>
      </c>
      <c r="R406" s="38" t="s">
        <v>44</v>
      </c>
      <c r="S406" s="41"/>
      <c r="T406" s="40" t="s">
        <v>52</v>
      </c>
      <c r="U406" s="39">
        <v>1700</v>
      </c>
      <c r="V406" s="38" t="s">
        <v>46</v>
      </c>
      <c r="W406" s="37" t="s">
        <v>53</v>
      </c>
      <c r="Y406" s="36" t="s">
        <v>4094</v>
      </c>
    </row>
    <row r="407" spans="2:25" s="31" customFormat="1" ht="15.95" customHeight="1" x14ac:dyDescent="0.4">
      <c r="B407" s="37" t="s">
        <v>4093</v>
      </c>
      <c r="C407" s="40" t="s">
        <v>64</v>
      </c>
      <c r="D407" s="45" t="s">
        <v>4092</v>
      </c>
      <c r="E407" s="43">
        <v>1</v>
      </c>
      <c r="F407" s="43">
        <v>49.4</v>
      </c>
      <c r="G407" s="43">
        <v>10.373999999999999</v>
      </c>
      <c r="H407" s="44">
        <v>49.4</v>
      </c>
      <c r="I407" s="43">
        <v>10.37</v>
      </c>
      <c r="J407" s="42">
        <v>45427</v>
      </c>
      <c r="K407" s="40" t="s">
        <v>42</v>
      </c>
      <c r="L407" s="40">
        <v>2</v>
      </c>
      <c r="M407" s="41"/>
      <c r="N407" s="41"/>
      <c r="O407" s="41"/>
      <c r="P407" s="40" t="s">
        <v>4091</v>
      </c>
      <c r="Q407" s="37" t="s">
        <v>2287</v>
      </c>
      <c r="R407" s="38" t="s">
        <v>44</v>
      </c>
      <c r="S407" s="41"/>
      <c r="T407" s="40" t="s">
        <v>67</v>
      </c>
      <c r="U407" s="39">
        <v>59.77</v>
      </c>
      <c r="V407" s="38" t="s">
        <v>46</v>
      </c>
      <c r="W407" s="37" t="s">
        <v>104</v>
      </c>
      <c r="Y407" s="36" t="s">
        <v>4090</v>
      </c>
    </row>
    <row r="408" spans="2:25" s="31" customFormat="1" ht="15.95" customHeight="1" x14ac:dyDescent="0.4">
      <c r="B408" s="37" t="s">
        <v>4089</v>
      </c>
      <c r="C408" s="40" t="s">
        <v>64</v>
      </c>
      <c r="D408" s="45" t="s">
        <v>1671</v>
      </c>
      <c r="E408" s="43">
        <v>1</v>
      </c>
      <c r="F408" s="43">
        <v>18.38</v>
      </c>
      <c r="G408" s="43">
        <v>3.8597999999999995</v>
      </c>
      <c r="H408" s="44">
        <v>18.38</v>
      </c>
      <c r="I408" s="43">
        <v>3.86</v>
      </c>
      <c r="J408" s="42">
        <v>45428</v>
      </c>
      <c r="K408" s="40" t="s">
        <v>42</v>
      </c>
      <c r="L408" s="40">
        <v>2</v>
      </c>
      <c r="M408" s="41"/>
      <c r="N408" s="41"/>
      <c r="O408" s="41"/>
      <c r="P408" s="38" t="s">
        <v>2249</v>
      </c>
      <c r="Q408" s="37" t="s">
        <v>1672</v>
      </c>
      <c r="R408" s="38" t="s">
        <v>44</v>
      </c>
      <c r="S408" s="41"/>
      <c r="T408" s="40" t="s">
        <v>1450</v>
      </c>
      <c r="U408" s="39">
        <v>22.24</v>
      </c>
      <c r="V408" s="38" t="s">
        <v>46</v>
      </c>
      <c r="W408" s="37" t="s">
        <v>78</v>
      </c>
      <c r="Y408" s="36" t="s">
        <v>4088</v>
      </c>
    </row>
    <row r="409" spans="2:25" s="31" customFormat="1" ht="15.95" customHeight="1" x14ac:dyDescent="0.4">
      <c r="B409" s="37" t="s">
        <v>4076</v>
      </c>
      <c r="C409" s="40" t="s">
        <v>40</v>
      </c>
      <c r="D409" s="45" t="s">
        <v>4075</v>
      </c>
      <c r="E409" s="43">
        <v>8</v>
      </c>
      <c r="F409" s="43">
        <v>14879.03</v>
      </c>
      <c r="G409" s="43">
        <v>3124.5963000000002</v>
      </c>
      <c r="H409" s="44">
        <v>14876.03</v>
      </c>
      <c r="I409" s="43">
        <v>3123.97</v>
      </c>
      <c r="J409" s="42">
        <v>45429</v>
      </c>
      <c r="K409" s="40" t="s">
        <v>107</v>
      </c>
      <c r="L409" s="40">
        <v>2</v>
      </c>
      <c r="M409" s="41"/>
      <c r="N409" s="41"/>
      <c r="O409" s="41"/>
      <c r="P409" s="38" t="s">
        <v>4074</v>
      </c>
      <c r="Q409" s="37" t="s">
        <v>4073</v>
      </c>
      <c r="R409" s="38" t="s">
        <v>44</v>
      </c>
      <c r="S409" s="41"/>
      <c r="T409" s="40" t="s">
        <v>862</v>
      </c>
      <c r="U409" s="39">
        <v>18000</v>
      </c>
      <c r="V409" s="38" t="s">
        <v>46</v>
      </c>
      <c r="W409" s="37" t="s">
        <v>104</v>
      </c>
      <c r="Y409" s="36" t="s">
        <v>4083</v>
      </c>
    </row>
    <row r="410" spans="2:25" s="31" customFormat="1" ht="15.95" customHeight="1" x14ac:dyDescent="0.4">
      <c r="B410" s="37" t="s">
        <v>4087</v>
      </c>
      <c r="C410" s="40" t="s">
        <v>64</v>
      </c>
      <c r="D410" s="45" t="s">
        <v>4086</v>
      </c>
      <c r="E410" s="43">
        <v>0.1</v>
      </c>
      <c r="F410" s="43">
        <v>85.87</v>
      </c>
      <c r="G410" s="43">
        <v>18.032699999999998</v>
      </c>
      <c r="H410" s="44">
        <v>85.87</v>
      </c>
      <c r="I410" s="43">
        <v>18.03</v>
      </c>
      <c r="J410" s="42">
        <v>45429</v>
      </c>
      <c r="K410" s="40" t="s">
        <v>42</v>
      </c>
      <c r="L410" s="40">
        <v>2</v>
      </c>
      <c r="M410" s="41"/>
      <c r="N410" s="41"/>
      <c r="O410" s="41"/>
      <c r="P410" s="38" t="s">
        <v>4085</v>
      </c>
      <c r="Q410" s="37" t="s">
        <v>4084</v>
      </c>
      <c r="R410" s="38" t="s">
        <v>44</v>
      </c>
      <c r="S410" s="41"/>
      <c r="T410" s="40" t="s">
        <v>559</v>
      </c>
      <c r="U410" s="39">
        <v>103.9</v>
      </c>
      <c r="V410" s="38" t="s">
        <v>46</v>
      </c>
      <c r="W410" s="37" t="s">
        <v>104</v>
      </c>
      <c r="Y410" s="36" t="s">
        <v>4080</v>
      </c>
    </row>
    <row r="411" spans="2:25" s="31" customFormat="1" ht="15.95" customHeight="1" x14ac:dyDescent="0.4">
      <c r="B411" s="37" t="s">
        <v>4082</v>
      </c>
      <c r="C411" s="40" t="s">
        <v>40</v>
      </c>
      <c r="D411" s="45" t="s">
        <v>4081</v>
      </c>
      <c r="E411" s="43">
        <v>0.1</v>
      </c>
      <c r="F411" s="43">
        <v>50</v>
      </c>
      <c r="G411" s="43">
        <v>10.5</v>
      </c>
      <c r="H411" s="44">
        <v>50</v>
      </c>
      <c r="I411" s="43">
        <v>10.5</v>
      </c>
      <c r="J411" s="42">
        <v>45429</v>
      </c>
      <c r="K411" s="40" t="s">
        <v>42</v>
      </c>
      <c r="L411" s="40">
        <v>2</v>
      </c>
      <c r="M411" s="41"/>
      <c r="N411" s="41"/>
      <c r="O411" s="41"/>
      <c r="P411" s="38" t="s">
        <v>2233</v>
      </c>
      <c r="Q411" s="37" t="s">
        <v>1298</v>
      </c>
      <c r="R411" s="38" t="s">
        <v>44</v>
      </c>
      <c r="S411" s="41"/>
      <c r="T411" s="40" t="s">
        <v>2751</v>
      </c>
      <c r="U411" s="39">
        <v>60.5</v>
      </c>
      <c r="V411" s="38" t="s">
        <v>46</v>
      </c>
      <c r="W411" s="37" t="s">
        <v>104</v>
      </c>
      <c r="Y411" s="36" t="s">
        <v>4077</v>
      </c>
    </row>
    <row r="412" spans="2:25" s="31" customFormat="1" ht="15.95" customHeight="1" x14ac:dyDescent="0.4">
      <c r="B412" s="37" t="s">
        <v>4079</v>
      </c>
      <c r="C412" s="40" t="s">
        <v>64</v>
      </c>
      <c r="D412" s="45" t="s">
        <v>4078</v>
      </c>
      <c r="E412" s="43">
        <v>7</v>
      </c>
      <c r="F412" s="43">
        <v>258.68</v>
      </c>
      <c r="G412" s="43">
        <v>54.322800000000001</v>
      </c>
      <c r="H412" s="44">
        <v>258.68</v>
      </c>
      <c r="I412" s="43">
        <v>54.32</v>
      </c>
      <c r="J412" s="42">
        <v>45429</v>
      </c>
      <c r="K412" s="40" t="s">
        <v>42</v>
      </c>
      <c r="L412" s="40">
        <v>2</v>
      </c>
      <c r="M412" s="41"/>
      <c r="N412" s="41"/>
      <c r="O412" s="41"/>
      <c r="P412" s="38" t="s">
        <v>2249</v>
      </c>
      <c r="Q412" s="37" t="s">
        <v>1672</v>
      </c>
      <c r="R412" s="38" t="s">
        <v>44</v>
      </c>
      <c r="S412" s="41"/>
      <c r="T412" s="40" t="s">
        <v>1450</v>
      </c>
      <c r="U412" s="39">
        <v>313</v>
      </c>
      <c r="V412" s="38" t="s">
        <v>46</v>
      </c>
      <c r="W412" s="37" t="s">
        <v>204</v>
      </c>
      <c r="Y412" s="36" t="s">
        <v>4072</v>
      </c>
    </row>
    <row r="413" spans="2:25" s="31" customFormat="1" ht="15.95" customHeight="1" x14ac:dyDescent="0.4">
      <c r="B413" s="37" t="s">
        <v>4071</v>
      </c>
      <c r="C413" s="40" t="s">
        <v>40</v>
      </c>
      <c r="D413" s="45" t="s">
        <v>4070</v>
      </c>
      <c r="E413" s="43">
        <v>0.01</v>
      </c>
      <c r="F413" s="43">
        <v>591</v>
      </c>
      <c r="G413" s="43">
        <v>124.11</v>
      </c>
      <c r="H413" s="44">
        <v>590.91</v>
      </c>
      <c r="I413" s="43">
        <v>59.09</v>
      </c>
      <c r="J413" s="42">
        <v>45429</v>
      </c>
      <c r="K413" s="40" t="s">
        <v>42</v>
      </c>
      <c r="L413" s="40">
        <v>2</v>
      </c>
      <c r="M413" s="41"/>
      <c r="N413" s="41"/>
      <c r="O413" s="41"/>
      <c r="P413" s="40" t="s">
        <v>285</v>
      </c>
      <c r="Q413" s="37" t="s">
        <v>4069</v>
      </c>
      <c r="R413" s="38" t="s">
        <v>44</v>
      </c>
      <c r="S413" s="41"/>
      <c r="T413" s="40" t="s">
        <v>2964</v>
      </c>
      <c r="U413" s="39">
        <v>650</v>
      </c>
      <c r="V413" s="38" t="s">
        <v>46</v>
      </c>
      <c r="W413" s="37" t="s">
        <v>99</v>
      </c>
      <c r="Y413" s="36" t="s">
        <v>4068</v>
      </c>
    </row>
    <row r="414" spans="2:25" s="31" customFormat="1" ht="15.95" customHeight="1" x14ac:dyDescent="0.4">
      <c r="B414" s="37" t="s">
        <v>4067</v>
      </c>
      <c r="C414" s="40" t="s">
        <v>40</v>
      </c>
      <c r="D414" s="45" t="s">
        <v>4066</v>
      </c>
      <c r="E414" s="43">
        <v>1</v>
      </c>
      <c r="F414" s="43">
        <v>1055</v>
      </c>
      <c r="G414" s="43">
        <v>221.55</v>
      </c>
      <c r="H414" s="44">
        <v>1054.56</v>
      </c>
      <c r="I414" s="43">
        <v>105.46</v>
      </c>
      <c r="J414" s="42">
        <v>45429</v>
      </c>
      <c r="K414" s="40" t="s">
        <v>42</v>
      </c>
      <c r="L414" s="40">
        <v>2</v>
      </c>
      <c r="M414" s="41"/>
      <c r="N414" s="41"/>
      <c r="O414" s="41"/>
      <c r="P414" s="40" t="s">
        <v>285</v>
      </c>
      <c r="Q414" s="37" t="s">
        <v>4065</v>
      </c>
      <c r="R414" s="38" t="s">
        <v>44</v>
      </c>
      <c r="S414" s="41"/>
      <c r="T414" s="40" t="s">
        <v>287</v>
      </c>
      <c r="U414" s="39">
        <v>1160.02</v>
      </c>
      <c r="V414" s="38" t="s">
        <v>46</v>
      </c>
      <c r="W414" s="37" t="s">
        <v>104</v>
      </c>
      <c r="Y414" s="36" t="s">
        <v>4064</v>
      </c>
    </row>
    <row r="415" spans="2:25" s="31" customFormat="1" ht="15.95" customHeight="1" x14ac:dyDescent="0.4">
      <c r="B415" s="37" t="s">
        <v>4063</v>
      </c>
      <c r="C415" s="40" t="s">
        <v>40</v>
      </c>
      <c r="D415" s="45" t="s">
        <v>4062</v>
      </c>
      <c r="E415" s="43">
        <v>0.1</v>
      </c>
      <c r="F415" s="43">
        <v>67.349999999999994</v>
      </c>
      <c r="G415" s="43">
        <v>14.1435</v>
      </c>
      <c r="H415" s="44">
        <v>67.349999999999994</v>
      </c>
      <c r="I415" s="43">
        <v>14.14</v>
      </c>
      <c r="J415" s="42">
        <v>45429</v>
      </c>
      <c r="K415" s="40" t="s">
        <v>42</v>
      </c>
      <c r="L415" s="40">
        <v>2</v>
      </c>
      <c r="M415" s="41"/>
      <c r="N415" s="41"/>
      <c r="O415" s="41"/>
      <c r="P415" s="40" t="s">
        <v>557</v>
      </c>
      <c r="Q415" s="37" t="s">
        <v>2391</v>
      </c>
      <c r="R415" s="38" t="s">
        <v>44</v>
      </c>
      <c r="S415" s="41"/>
      <c r="T415" s="40" t="s">
        <v>559</v>
      </c>
      <c r="U415" s="39">
        <v>81.489999999999995</v>
      </c>
      <c r="V415" s="38" t="s">
        <v>46</v>
      </c>
      <c r="W415" s="37" t="s">
        <v>104</v>
      </c>
      <c r="Y415" s="36" t="s">
        <v>4061</v>
      </c>
    </row>
    <row r="416" spans="2:25" s="31" customFormat="1" ht="15.95" customHeight="1" x14ac:dyDescent="0.4">
      <c r="B416" s="37" t="s">
        <v>4060</v>
      </c>
      <c r="C416" s="40" t="s">
        <v>40</v>
      </c>
      <c r="D416" s="45" t="s">
        <v>4059</v>
      </c>
      <c r="E416" s="43">
        <v>0.2</v>
      </c>
      <c r="F416" s="43">
        <v>2324.5700000000002</v>
      </c>
      <c r="G416" s="43">
        <v>488.15969999999999</v>
      </c>
      <c r="H416" s="44">
        <v>2324.5700000000002</v>
      </c>
      <c r="I416" s="43">
        <v>488.16</v>
      </c>
      <c r="J416" s="42">
        <v>45429</v>
      </c>
      <c r="K416" s="40" t="s">
        <v>42</v>
      </c>
      <c r="L416" s="40">
        <v>2</v>
      </c>
      <c r="M416" s="41"/>
      <c r="N416" s="41"/>
      <c r="O416" s="41"/>
      <c r="P416" s="40" t="s">
        <v>277</v>
      </c>
      <c r="Q416" s="37" t="s">
        <v>4058</v>
      </c>
      <c r="R416" s="38" t="s">
        <v>44</v>
      </c>
      <c r="S416" s="41"/>
      <c r="T416" s="40" t="s">
        <v>279</v>
      </c>
      <c r="U416" s="39">
        <v>2812.73</v>
      </c>
      <c r="V416" s="38" t="s">
        <v>46</v>
      </c>
      <c r="W416" s="37" t="s">
        <v>62</v>
      </c>
      <c r="Y416" s="36" t="s">
        <v>4057</v>
      </c>
    </row>
    <row r="417" spans="2:25" s="31" customFormat="1" ht="15.95" customHeight="1" x14ac:dyDescent="0.4">
      <c r="B417" s="37" t="s">
        <v>4056</v>
      </c>
      <c r="C417" s="40" t="s">
        <v>64</v>
      </c>
      <c r="D417" s="45" t="s">
        <v>4055</v>
      </c>
      <c r="E417" s="43">
        <v>0.5</v>
      </c>
      <c r="F417" s="43">
        <v>772.45</v>
      </c>
      <c r="G417" s="43">
        <v>162.21450000000002</v>
      </c>
      <c r="H417" s="44">
        <v>772.45</v>
      </c>
      <c r="I417" s="43">
        <v>162.21</v>
      </c>
      <c r="J417" s="42">
        <v>45429</v>
      </c>
      <c r="K417" s="40" t="s">
        <v>42</v>
      </c>
      <c r="L417" s="40">
        <v>2</v>
      </c>
      <c r="M417" s="41"/>
      <c r="N417" s="41"/>
      <c r="O417" s="41"/>
      <c r="P417" s="40" t="s">
        <v>1557</v>
      </c>
      <c r="Q417" s="37" t="s">
        <v>4054</v>
      </c>
      <c r="R417" s="38" t="s">
        <v>44</v>
      </c>
      <c r="S417" s="41"/>
      <c r="T417" s="40" t="s">
        <v>674</v>
      </c>
      <c r="U417" s="39">
        <v>934.66</v>
      </c>
      <c r="V417" s="38" t="s">
        <v>46</v>
      </c>
      <c r="W417" s="37" t="s">
        <v>104</v>
      </c>
      <c r="Y417" s="36" t="s">
        <v>4053</v>
      </c>
    </row>
    <row r="418" spans="2:25" s="31" customFormat="1" ht="15.95" customHeight="1" x14ac:dyDescent="0.4">
      <c r="B418" s="37" t="s">
        <v>4052</v>
      </c>
      <c r="C418" s="40" t="s">
        <v>40</v>
      </c>
      <c r="D418" s="45" t="s">
        <v>4051</v>
      </c>
      <c r="E418" s="43">
        <v>0.25</v>
      </c>
      <c r="F418" s="43">
        <v>1610.4</v>
      </c>
      <c r="G418" s="43">
        <v>338.18400000000003</v>
      </c>
      <c r="H418" s="44">
        <v>1610.4</v>
      </c>
      <c r="I418" s="43">
        <v>338.18</v>
      </c>
      <c r="J418" s="42">
        <v>45429</v>
      </c>
      <c r="K418" s="40" t="s">
        <v>42</v>
      </c>
      <c r="L418" s="40">
        <v>2</v>
      </c>
      <c r="M418" s="41"/>
      <c r="N418" s="41"/>
      <c r="O418" s="41"/>
      <c r="P418" s="40" t="s">
        <v>1228</v>
      </c>
      <c r="Q418" s="37" t="s">
        <v>1229</v>
      </c>
      <c r="R418" s="38" t="s">
        <v>44</v>
      </c>
      <c r="S418" s="41"/>
      <c r="T418" s="40" t="s">
        <v>1286</v>
      </c>
      <c r="U418" s="39">
        <v>1948.58</v>
      </c>
      <c r="V418" s="38" t="s">
        <v>46</v>
      </c>
      <c r="W418" s="37" t="s">
        <v>104</v>
      </c>
      <c r="Y418" s="36" t="s">
        <v>4050</v>
      </c>
    </row>
    <row r="419" spans="2:25" s="31" customFormat="1" ht="15.95" customHeight="1" x14ac:dyDescent="0.4">
      <c r="B419" s="37" t="s">
        <v>4049</v>
      </c>
      <c r="C419" s="40" t="s">
        <v>40</v>
      </c>
      <c r="D419" s="45" t="s">
        <v>4048</v>
      </c>
      <c r="E419" s="43">
        <v>0.1</v>
      </c>
      <c r="F419" s="43">
        <v>13.25</v>
      </c>
      <c r="G419" s="43">
        <v>2.7825000000000002</v>
      </c>
      <c r="H419" s="44">
        <v>13.25</v>
      </c>
      <c r="I419" s="43">
        <v>2.78</v>
      </c>
      <c r="J419" s="42">
        <v>45429</v>
      </c>
      <c r="K419" s="40" t="s">
        <v>42</v>
      </c>
      <c r="L419" s="40">
        <v>2</v>
      </c>
      <c r="M419" s="41"/>
      <c r="N419" s="41"/>
      <c r="O419" s="41"/>
      <c r="P419" s="40" t="s">
        <v>2324</v>
      </c>
      <c r="Q419" s="37" t="s">
        <v>2386</v>
      </c>
      <c r="R419" s="38" t="s">
        <v>44</v>
      </c>
      <c r="S419" s="41"/>
      <c r="T419" s="40" t="s">
        <v>559</v>
      </c>
      <c r="U419" s="39">
        <v>16.03</v>
      </c>
      <c r="V419" s="38" t="s">
        <v>46</v>
      </c>
      <c r="W419" s="37" t="s">
        <v>104</v>
      </c>
      <c r="Y419" s="36" t="s">
        <v>4047</v>
      </c>
    </row>
    <row r="420" spans="2:25" s="31" customFormat="1" ht="15.95" customHeight="1" x14ac:dyDescent="0.4">
      <c r="B420" s="37" t="s">
        <v>4046</v>
      </c>
      <c r="C420" s="40" t="s">
        <v>64</v>
      </c>
      <c r="D420" s="45" t="s">
        <v>4045</v>
      </c>
      <c r="E420" s="43">
        <v>1</v>
      </c>
      <c r="F420" s="43">
        <v>885</v>
      </c>
      <c r="G420" s="43">
        <v>185.85</v>
      </c>
      <c r="H420" s="44">
        <v>885</v>
      </c>
      <c r="I420" s="43">
        <v>185.85</v>
      </c>
      <c r="J420" s="42">
        <v>45429</v>
      </c>
      <c r="K420" s="40" t="s">
        <v>42</v>
      </c>
      <c r="L420" s="40">
        <v>2</v>
      </c>
      <c r="M420" s="41"/>
      <c r="N420" s="41"/>
      <c r="O420" s="41"/>
      <c r="P420" s="40" t="s">
        <v>1798</v>
      </c>
      <c r="Q420" s="37" t="s">
        <v>2319</v>
      </c>
      <c r="R420" s="38" t="s">
        <v>44</v>
      </c>
      <c r="S420" s="41"/>
      <c r="T420" s="40" t="s">
        <v>4044</v>
      </c>
      <c r="U420" s="39">
        <v>1070.8499999999999</v>
      </c>
      <c r="V420" s="38" t="s">
        <v>46</v>
      </c>
      <c r="W420" s="37" t="s">
        <v>104</v>
      </c>
      <c r="Y420" s="36" t="s">
        <v>4043</v>
      </c>
    </row>
    <row r="421" spans="2:25" s="31" customFormat="1" ht="15.95" customHeight="1" x14ac:dyDescent="0.4">
      <c r="B421" s="37" t="s">
        <v>4042</v>
      </c>
      <c r="C421" s="40" t="s">
        <v>64</v>
      </c>
      <c r="D421" s="45" t="s">
        <v>4041</v>
      </c>
      <c r="E421" s="43">
        <v>1</v>
      </c>
      <c r="F421" s="43">
        <v>760.16</v>
      </c>
      <c r="G421" s="43">
        <v>159.6336</v>
      </c>
      <c r="H421" s="44">
        <v>760.16</v>
      </c>
      <c r="I421" s="43">
        <v>159.63</v>
      </c>
      <c r="J421" s="42">
        <v>45429</v>
      </c>
      <c r="K421" s="40" t="s">
        <v>42</v>
      </c>
      <c r="L421" s="40">
        <v>2</v>
      </c>
      <c r="M421" s="41"/>
      <c r="N421" s="41"/>
      <c r="O421" s="41"/>
      <c r="P421" s="40" t="s">
        <v>1247</v>
      </c>
      <c r="Q421" s="37" t="s">
        <v>1248</v>
      </c>
      <c r="R421" s="38" t="s">
        <v>44</v>
      </c>
      <c r="S421" s="41"/>
      <c r="T421" s="40" t="s">
        <v>4040</v>
      </c>
      <c r="U421" s="39">
        <v>919.79</v>
      </c>
      <c r="V421" s="38" t="s">
        <v>46</v>
      </c>
      <c r="W421" s="37" t="s">
        <v>104</v>
      </c>
      <c r="Y421" s="36" t="s">
        <v>4039</v>
      </c>
    </row>
    <row r="422" spans="2:25" s="31" customFormat="1" ht="15.95" customHeight="1" x14ac:dyDescent="0.4">
      <c r="B422" s="37" t="s">
        <v>4038</v>
      </c>
      <c r="C422" s="40" t="s">
        <v>64</v>
      </c>
      <c r="D422" s="45" t="s">
        <v>4037</v>
      </c>
      <c r="E422" s="43">
        <v>1</v>
      </c>
      <c r="F422" s="43">
        <v>840</v>
      </c>
      <c r="G422" s="43">
        <v>176.4</v>
      </c>
      <c r="H422" s="44">
        <v>840</v>
      </c>
      <c r="I422" s="43">
        <v>176.4</v>
      </c>
      <c r="J422" s="42">
        <v>45429</v>
      </c>
      <c r="K422" s="40" t="s">
        <v>42</v>
      </c>
      <c r="L422" s="40">
        <v>2</v>
      </c>
      <c r="M422" s="41"/>
      <c r="N422" s="41"/>
      <c r="O422" s="41"/>
      <c r="P422" s="40" t="s">
        <v>603</v>
      </c>
      <c r="Q422" s="37" t="s">
        <v>4036</v>
      </c>
      <c r="R422" s="38" t="s">
        <v>44</v>
      </c>
      <c r="S422" s="41"/>
      <c r="T422" s="40" t="s">
        <v>4035</v>
      </c>
      <c r="U422" s="39">
        <v>1016.4</v>
      </c>
      <c r="V422" s="38" t="s">
        <v>46</v>
      </c>
      <c r="W422" s="37" t="s">
        <v>104</v>
      </c>
      <c r="Y422" s="36" t="s">
        <v>4034</v>
      </c>
    </row>
    <row r="423" spans="2:25" s="31" customFormat="1" ht="15.95" customHeight="1" x14ac:dyDescent="0.4">
      <c r="B423" s="37" t="s">
        <v>4033</v>
      </c>
      <c r="C423" s="40" t="s">
        <v>40</v>
      </c>
      <c r="D423" s="45" t="s">
        <v>384</v>
      </c>
      <c r="E423" s="43">
        <v>0.5</v>
      </c>
      <c r="F423" s="43">
        <v>228.85</v>
      </c>
      <c r="G423" s="43">
        <v>48.058499999999995</v>
      </c>
      <c r="H423" s="44">
        <v>228.85</v>
      </c>
      <c r="I423" s="43">
        <v>22.89</v>
      </c>
      <c r="J423" s="42">
        <v>45429</v>
      </c>
      <c r="K423" s="40" t="s">
        <v>42</v>
      </c>
      <c r="L423" s="40">
        <v>2</v>
      </c>
      <c r="M423" s="41"/>
      <c r="N423" s="41"/>
      <c r="O423" s="41"/>
      <c r="P423" s="40" t="s">
        <v>370</v>
      </c>
      <c r="Q423" s="37" t="s">
        <v>371</v>
      </c>
      <c r="R423" s="38" t="s">
        <v>44</v>
      </c>
      <c r="S423" s="41"/>
      <c r="T423" s="40" t="s">
        <v>382</v>
      </c>
      <c r="U423" s="39">
        <v>251.74</v>
      </c>
      <c r="V423" s="38" t="s">
        <v>46</v>
      </c>
      <c r="W423" s="37" t="s">
        <v>62</v>
      </c>
      <c r="Y423" s="36" t="s">
        <v>4032</v>
      </c>
    </row>
    <row r="424" spans="2:25" s="31" customFormat="1" ht="15.95" customHeight="1" x14ac:dyDescent="0.4">
      <c r="B424" s="37" t="s">
        <v>4031</v>
      </c>
      <c r="C424" s="40" t="s">
        <v>40</v>
      </c>
      <c r="D424" s="45" t="s">
        <v>4030</v>
      </c>
      <c r="E424" s="43">
        <v>0.5</v>
      </c>
      <c r="F424" s="43">
        <v>847</v>
      </c>
      <c r="G424" s="43">
        <v>177.87</v>
      </c>
      <c r="H424" s="44">
        <v>700</v>
      </c>
      <c r="I424" s="43">
        <v>147</v>
      </c>
      <c r="J424" s="42">
        <v>45429</v>
      </c>
      <c r="K424" s="40" t="s">
        <v>42</v>
      </c>
      <c r="L424" s="40">
        <v>2</v>
      </c>
      <c r="M424" s="41"/>
      <c r="N424" s="41"/>
      <c r="O424" s="41"/>
      <c r="P424" s="40" t="s">
        <v>308</v>
      </c>
      <c r="Q424" s="37" t="s">
        <v>4029</v>
      </c>
      <c r="R424" s="38" t="s">
        <v>44</v>
      </c>
      <c r="S424" s="41"/>
      <c r="T424" s="40" t="s">
        <v>686</v>
      </c>
      <c r="U424" s="39">
        <v>847</v>
      </c>
      <c r="V424" s="38" t="s">
        <v>46</v>
      </c>
      <c r="W424" s="37" t="s">
        <v>78</v>
      </c>
      <c r="Y424" s="36" t="s">
        <v>4028</v>
      </c>
    </row>
    <row r="425" spans="2:25" s="31" customFormat="1" ht="15.95" customHeight="1" x14ac:dyDescent="0.4">
      <c r="B425" s="37" t="s">
        <v>4027</v>
      </c>
      <c r="C425" s="40" t="s">
        <v>64</v>
      </c>
      <c r="D425" s="45" t="s">
        <v>4026</v>
      </c>
      <c r="E425" s="43">
        <v>1</v>
      </c>
      <c r="F425" s="43">
        <v>8264.4599999999991</v>
      </c>
      <c r="G425" s="43">
        <v>1735.5365999999997</v>
      </c>
      <c r="H425" s="44">
        <v>8264.4599999999991</v>
      </c>
      <c r="I425" s="43">
        <v>1735.54</v>
      </c>
      <c r="J425" s="42">
        <v>45429</v>
      </c>
      <c r="K425" s="40" t="s">
        <v>107</v>
      </c>
      <c r="L425" s="40">
        <v>2</v>
      </c>
      <c r="M425" s="41"/>
      <c r="N425" s="41"/>
      <c r="O425" s="41"/>
      <c r="P425" s="40" t="s">
        <v>4025</v>
      </c>
      <c r="Q425" s="37" t="s">
        <v>4024</v>
      </c>
      <c r="R425" s="38" t="s">
        <v>44</v>
      </c>
      <c r="S425" s="41"/>
      <c r="T425" s="40" t="s">
        <v>4023</v>
      </c>
      <c r="U425" s="39">
        <v>10000</v>
      </c>
      <c r="V425" s="38" t="s">
        <v>46</v>
      </c>
      <c r="W425" s="37" t="s">
        <v>204</v>
      </c>
      <c r="Y425" s="36" t="s">
        <v>4022</v>
      </c>
    </row>
    <row r="426" spans="2:25" s="31" customFormat="1" ht="15.95" customHeight="1" x14ac:dyDescent="0.4">
      <c r="B426" s="37" t="s">
        <v>4021</v>
      </c>
      <c r="C426" s="40" t="s">
        <v>40</v>
      </c>
      <c r="D426" s="45" t="s">
        <v>4020</v>
      </c>
      <c r="E426" s="43">
        <v>2</v>
      </c>
      <c r="F426" s="43">
        <v>1800</v>
      </c>
      <c r="G426" s="43">
        <v>378</v>
      </c>
      <c r="H426" s="44">
        <v>1800</v>
      </c>
      <c r="I426" s="43">
        <v>0</v>
      </c>
      <c r="J426" s="42">
        <v>45429</v>
      </c>
      <c r="K426" s="40" t="s">
        <v>42</v>
      </c>
      <c r="L426" s="40">
        <v>2</v>
      </c>
      <c r="M426" s="41"/>
      <c r="N426" s="41"/>
      <c r="O426" s="41"/>
      <c r="P426" s="40" t="s">
        <v>4019</v>
      </c>
      <c r="Q426" s="37" t="s">
        <v>4018</v>
      </c>
      <c r="R426" s="38" t="s">
        <v>44</v>
      </c>
      <c r="S426" s="41"/>
      <c r="T426" s="40" t="s">
        <v>52</v>
      </c>
      <c r="U426" s="39">
        <v>1800</v>
      </c>
      <c r="V426" s="38" t="s">
        <v>46</v>
      </c>
      <c r="W426" s="37" t="s">
        <v>104</v>
      </c>
      <c r="Y426" s="36" t="s">
        <v>4017</v>
      </c>
    </row>
    <row r="427" spans="2:25" s="31" customFormat="1" ht="15.95" customHeight="1" x14ac:dyDescent="0.4">
      <c r="B427" s="37" t="s">
        <v>4016</v>
      </c>
      <c r="C427" s="40" t="s">
        <v>638</v>
      </c>
      <c r="D427" s="45" t="s">
        <v>4015</v>
      </c>
      <c r="E427" s="43">
        <v>2</v>
      </c>
      <c r="F427" s="43">
        <v>28988.52</v>
      </c>
      <c r="G427" s="43">
        <v>6087.5892000000003</v>
      </c>
      <c r="H427" s="44">
        <v>28988.52</v>
      </c>
      <c r="I427" s="43">
        <v>6087.59</v>
      </c>
      <c r="J427" s="42">
        <v>45432</v>
      </c>
      <c r="K427" s="40" t="s">
        <v>107</v>
      </c>
      <c r="L427" s="40">
        <v>2</v>
      </c>
      <c r="M427" s="41"/>
      <c r="N427" s="41"/>
      <c r="O427" s="41"/>
      <c r="P427" s="40" t="s">
        <v>4014</v>
      </c>
      <c r="Q427" s="37" t="s">
        <v>4013</v>
      </c>
      <c r="R427" s="38" t="s">
        <v>44</v>
      </c>
      <c r="S427" s="41"/>
      <c r="T427" s="40" t="s">
        <v>4012</v>
      </c>
      <c r="U427" s="39">
        <v>35076.11</v>
      </c>
      <c r="V427" s="38" t="s">
        <v>46</v>
      </c>
      <c r="W427" s="37" t="s">
        <v>204</v>
      </c>
      <c r="Y427" s="36" t="s">
        <v>4011</v>
      </c>
    </row>
    <row r="428" spans="2:25" s="31" customFormat="1" ht="15.95" customHeight="1" x14ac:dyDescent="0.4">
      <c r="B428" s="37" t="s">
        <v>4010</v>
      </c>
      <c r="C428" s="40" t="s">
        <v>40</v>
      </c>
      <c r="D428" s="45" t="s">
        <v>4009</v>
      </c>
      <c r="E428" s="43">
        <v>1</v>
      </c>
      <c r="F428" s="43">
        <v>2619</v>
      </c>
      <c r="G428" s="43">
        <v>549.99</v>
      </c>
      <c r="H428" s="44">
        <v>2619</v>
      </c>
      <c r="I428" s="43">
        <v>261.89999999999998</v>
      </c>
      <c r="J428" s="42">
        <v>45432</v>
      </c>
      <c r="K428" s="40" t="s">
        <v>42</v>
      </c>
      <c r="L428" s="40">
        <v>2</v>
      </c>
      <c r="M428" s="41"/>
      <c r="N428" s="41"/>
      <c r="O428" s="41"/>
      <c r="P428" s="40" t="s">
        <v>1820</v>
      </c>
      <c r="Q428" s="37" t="s">
        <v>3537</v>
      </c>
      <c r="R428" s="38" t="s">
        <v>44</v>
      </c>
      <c r="S428" s="41"/>
      <c r="T428" s="40" t="s">
        <v>4008</v>
      </c>
      <c r="U428" s="39">
        <v>2880.9</v>
      </c>
      <c r="V428" s="38" t="s">
        <v>46</v>
      </c>
      <c r="W428" s="37" t="s">
        <v>104</v>
      </c>
      <c r="Y428" s="36" t="s">
        <v>4007</v>
      </c>
    </row>
    <row r="429" spans="2:25" s="31" customFormat="1" ht="15.95" customHeight="1" x14ac:dyDescent="0.4">
      <c r="B429" s="37" t="s">
        <v>4006</v>
      </c>
      <c r="C429" s="40" t="s">
        <v>64</v>
      </c>
      <c r="D429" s="45" t="s">
        <v>4005</v>
      </c>
      <c r="E429" s="43">
        <v>0.1</v>
      </c>
      <c r="F429" s="43">
        <v>5344.8</v>
      </c>
      <c r="G429" s="43">
        <v>1122.4080000000001</v>
      </c>
      <c r="H429" s="44">
        <v>5344.8</v>
      </c>
      <c r="I429" s="43">
        <v>1122.4100000000001</v>
      </c>
      <c r="J429" s="42">
        <v>45432</v>
      </c>
      <c r="K429" s="40" t="s">
        <v>107</v>
      </c>
      <c r="L429" s="40">
        <v>2</v>
      </c>
      <c r="M429" s="41"/>
      <c r="N429" s="41"/>
      <c r="O429" s="41"/>
      <c r="P429" s="40" t="s">
        <v>1366</v>
      </c>
      <c r="Q429" s="37" t="s">
        <v>2535</v>
      </c>
      <c r="R429" s="38" t="s">
        <v>44</v>
      </c>
      <c r="S429" s="41"/>
      <c r="T429" s="40" t="s">
        <v>2534</v>
      </c>
      <c r="U429" s="39">
        <v>6467.21</v>
      </c>
      <c r="V429" s="38" t="s">
        <v>46</v>
      </c>
      <c r="W429" s="37" t="s">
        <v>191</v>
      </c>
      <c r="Y429" s="36" t="s">
        <v>4004</v>
      </c>
    </row>
    <row r="430" spans="2:25" s="31" customFormat="1" ht="15.95" customHeight="1" x14ac:dyDescent="0.4">
      <c r="B430" s="37" t="s">
        <v>4003</v>
      </c>
      <c r="C430" s="40" t="s">
        <v>40</v>
      </c>
      <c r="D430" s="45" t="s">
        <v>4002</v>
      </c>
      <c r="E430" s="43">
        <v>5</v>
      </c>
      <c r="F430" s="43">
        <v>870</v>
      </c>
      <c r="G430" s="43">
        <v>182.7</v>
      </c>
      <c r="H430" s="44">
        <v>870</v>
      </c>
      <c r="I430" s="43">
        <v>87</v>
      </c>
      <c r="J430" s="42">
        <v>45432</v>
      </c>
      <c r="K430" s="40" t="s">
        <v>42</v>
      </c>
      <c r="L430" s="40">
        <v>2</v>
      </c>
      <c r="M430" s="41"/>
      <c r="N430" s="41"/>
      <c r="O430" s="41"/>
      <c r="P430" s="40" t="s">
        <v>1099</v>
      </c>
      <c r="Q430" s="37" t="s">
        <v>4001</v>
      </c>
      <c r="R430" s="38" t="s">
        <v>44</v>
      </c>
      <c r="S430" s="41"/>
      <c r="T430" s="40" t="s">
        <v>1824</v>
      </c>
      <c r="U430" s="39">
        <v>957</v>
      </c>
      <c r="V430" s="38" t="s">
        <v>46</v>
      </c>
      <c r="W430" s="37" t="s">
        <v>53</v>
      </c>
      <c r="Y430" s="36" t="s">
        <v>4000</v>
      </c>
    </row>
    <row r="431" spans="2:25" s="31" customFormat="1" ht="15.95" customHeight="1" x14ac:dyDescent="0.4">
      <c r="B431" s="37" t="s">
        <v>3999</v>
      </c>
      <c r="C431" s="40" t="s">
        <v>64</v>
      </c>
      <c r="D431" s="45" t="s">
        <v>3998</v>
      </c>
      <c r="E431" s="43">
        <v>1</v>
      </c>
      <c r="F431" s="43">
        <v>695</v>
      </c>
      <c r="G431" s="43">
        <v>145.94999999999999</v>
      </c>
      <c r="H431" s="44">
        <v>694.72</v>
      </c>
      <c r="I431" s="43">
        <v>145.88999999999999</v>
      </c>
      <c r="J431" s="42">
        <v>45432</v>
      </c>
      <c r="K431" s="40" t="s">
        <v>42</v>
      </c>
      <c r="L431" s="40">
        <v>2</v>
      </c>
      <c r="M431" s="41"/>
      <c r="N431" s="41"/>
      <c r="O431" s="41"/>
      <c r="P431" s="40" t="s">
        <v>3997</v>
      </c>
      <c r="Q431" s="37" t="s">
        <v>3996</v>
      </c>
      <c r="R431" s="38" t="s">
        <v>44</v>
      </c>
      <c r="S431" s="41"/>
      <c r="T431" s="40" t="s">
        <v>530</v>
      </c>
      <c r="U431" s="39">
        <v>840.61</v>
      </c>
      <c r="V431" s="38" t="s">
        <v>46</v>
      </c>
      <c r="W431" s="37" t="s">
        <v>53</v>
      </c>
      <c r="Y431" s="36" t="s">
        <v>3995</v>
      </c>
    </row>
    <row r="432" spans="2:25" s="31" customFormat="1" ht="15.95" customHeight="1" x14ac:dyDescent="0.4">
      <c r="B432" s="37" t="s">
        <v>3994</v>
      </c>
      <c r="C432" s="40" t="s">
        <v>40</v>
      </c>
      <c r="D432" s="45" t="s">
        <v>3993</v>
      </c>
      <c r="E432" s="43">
        <v>7</v>
      </c>
      <c r="F432" s="43">
        <v>940</v>
      </c>
      <c r="G432" s="43">
        <v>197.4</v>
      </c>
      <c r="H432" s="44">
        <v>940</v>
      </c>
      <c r="I432" s="43">
        <v>197.4</v>
      </c>
      <c r="J432" s="42">
        <v>45432</v>
      </c>
      <c r="K432" s="40" t="s">
        <v>42</v>
      </c>
      <c r="L432" s="40">
        <v>2</v>
      </c>
      <c r="M432" s="41"/>
      <c r="N432" s="41"/>
      <c r="O432" s="41"/>
      <c r="P432" s="40" t="s">
        <v>3992</v>
      </c>
      <c r="Q432" s="37" t="s">
        <v>3991</v>
      </c>
      <c r="R432" s="38" t="s">
        <v>44</v>
      </c>
      <c r="S432" s="41"/>
      <c r="T432" s="40" t="s">
        <v>2458</v>
      </c>
      <c r="U432" s="39">
        <v>1137.4000000000001</v>
      </c>
      <c r="V432" s="38" t="s">
        <v>46</v>
      </c>
      <c r="W432" s="37" t="s">
        <v>319</v>
      </c>
      <c r="Y432" s="36" t="s">
        <v>3990</v>
      </c>
    </row>
    <row r="433" spans="2:25" s="31" customFormat="1" ht="15.95" customHeight="1" x14ac:dyDescent="0.4">
      <c r="B433" s="37" t="s">
        <v>3989</v>
      </c>
      <c r="C433" s="40" t="s">
        <v>64</v>
      </c>
      <c r="D433" s="45" t="s">
        <v>3988</v>
      </c>
      <c r="E433" s="43">
        <v>1</v>
      </c>
      <c r="F433" s="43">
        <v>2.48</v>
      </c>
      <c r="G433" s="43">
        <v>0.52079999999999993</v>
      </c>
      <c r="H433" s="44">
        <v>2.48</v>
      </c>
      <c r="I433" s="43">
        <v>0.52</v>
      </c>
      <c r="J433" s="42">
        <v>45433</v>
      </c>
      <c r="K433" s="40" t="s">
        <v>42</v>
      </c>
      <c r="L433" s="40">
        <v>2</v>
      </c>
      <c r="M433" s="41"/>
      <c r="N433" s="41"/>
      <c r="O433" s="41"/>
      <c r="P433" s="40" t="s">
        <v>1107</v>
      </c>
      <c r="Q433" s="37" t="s">
        <v>2353</v>
      </c>
      <c r="R433" s="38" t="s">
        <v>44</v>
      </c>
      <c r="S433" s="41"/>
      <c r="T433" s="40" t="s">
        <v>214</v>
      </c>
      <c r="U433" s="39">
        <v>3</v>
      </c>
      <c r="V433" s="38" t="s">
        <v>46</v>
      </c>
      <c r="W433" s="37" t="s">
        <v>68</v>
      </c>
      <c r="Y433" s="36" t="s">
        <v>3987</v>
      </c>
    </row>
    <row r="434" spans="2:25" s="31" customFormat="1" ht="15.95" customHeight="1" x14ac:dyDescent="0.4">
      <c r="B434" s="37" t="s">
        <v>3986</v>
      </c>
      <c r="C434" s="40" t="s">
        <v>40</v>
      </c>
      <c r="D434" s="45" t="s">
        <v>3985</v>
      </c>
      <c r="E434" s="43">
        <v>0.1</v>
      </c>
      <c r="F434" s="43">
        <v>3669.3</v>
      </c>
      <c r="G434" s="43">
        <v>770.553</v>
      </c>
      <c r="H434" s="44">
        <v>3669.3</v>
      </c>
      <c r="I434" s="43">
        <v>0</v>
      </c>
      <c r="J434" s="42">
        <v>45433</v>
      </c>
      <c r="K434" s="40" t="s">
        <v>42</v>
      </c>
      <c r="L434" s="40">
        <v>2</v>
      </c>
      <c r="M434" s="41"/>
      <c r="N434" s="41"/>
      <c r="O434" s="41"/>
      <c r="P434" s="40" t="s">
        <v>3984</v>
      </c>
      <c r="Q434" s="37" t="s">
        <v>3983</v>
      </c>
      <c r="R434" s="38" t="s">
        <v>44</v>
      </c>
      <c r="S434" s="41"/>
      <c r="T434" s="40" t="s">
        <v>1625</v>
      </c>
      <c r="U434" s="39">
        <v>3669.3</v>
      </c>
      <c r="V434" s="38" t="s">
        <v>46</v>
      </c>
      <c r="W434" s="37" t="s">
        <v>78</v>
      </c>
      <c r="Y434" s="36" t="s">
        <v>3982</v>
      </c>
    </row>
    <row r="435" spans="2:25" s="31" customFormat="1" ht="15.95" customHeight="1" x14ac:dyDescent="0.4">
      <c r="B435" s="37" t="s">
        <v>3981</v>
      </c>
      <c r="C435" s="40" t="s">
        <v>64</v>
      </c>
      <c r="D435" s="45" t="s">
        <v>3980</v>
      </c>
      <c r="E435" s="43">
        <v>1</v>
      </c>
      <c r="F435" s="43">
        <v>11.24</v>
      </c>
      <c r="G435" s="43">
        <v>2.3603999999999998</v>
      </c>
      <c r="H435" s="44">
        <v>11.24</v>
      </c>
      <c r="I435" s="43">
        <v>2.36</v>
      </c>
      <c r="J435" s="42">
        <v>45433</v>
      </c>
      <c r="K435" s="40" t="s">
        <v>42</v>
      </c>
      <c r="L435" s="40">
        <v>2</v>
      </c>
      <c r="M435" s="41"/>
      <c r="N435" s="41"/>
      <c r="O435" s="41"/>
      <c r="P435" s="40" t="s">
        <v>903</v>
      </c>
      <c r="Q435" s="37" t="s">
        <v>3979</v>
      </c>
      <c r="R435" s="38" t="s">
        <v>44</v>
      </c>
      <c r="S435" s="41"/>
      <c r="T435" s="40" t="s">
        <v>214</v>
      </c>
      <c r="U435" s="39">
        <v>13.6</v>
      </c>
      <c r="V435" s="38" t="s">
        <v>46</v>
      </c>
      <c r="W435" s="37" t="s">
        <v>68</v>
      </c>
      <c r="Y435" s="36" t="s">
        <v>3978</v>
      </c>
    </row>
    <row r="436" spans="2:25" s="31" customFormat="1" ht="15.95" customHeight="1" x14ac:dyDescent="0.4">
      <c r="B436" s="37" t="s">
        <v>3977</v>
      </c>
      <c r="C436" s="40" t="s">
        <v>40</v>
      </c>
      <c r="D436" s="45" t="s">
        <v>3976</v>
      </c>
      <c r="E436" s="43">
        <v>0</v>
      </c>
      <c r="F436" s="43">
        <v>5000</v>
      </c>
      <c r="G436" s="43">
        <v>1050</v>
      </c>
      <c r="H436" s="44">
        <v>4950</v>
      </c>
      <c r="I436" s="43">
        <v>1039.5</v>
      </c>
      <c r="J436" s="42">
        <v>45433</v>
      </c>
      <c r="K436" s="40" t="s">
        <v>107</v>
      </c>
      <c r="L436" s="40">
        <v>2</v>
      </c>
      <c r="M436" s="41"/>
      <c r="N436" s="41"/>
      <c r="O436" s="41"/>
      <c r="P436" s="40" t="s">
        <v>2479</v>
      </c>
      <c r="Q436" s="37" t="s">
        <v>3975</v>
      </c>
      <c r="R436" s="38" t="s">
        <v>44</v>
      </c>
      <c r="S436" s="41"/>
      <c r="T436" s="40" t="s">
        <v>2477</v>
      </c>
      <c r="U436" s="39">
        <v>5989.5</v>
      </c>
      <c r="V436" s="38" t="s">
        <v>46</v>
      </c>
      <c r="W436" s="37" t="s">
        <v>99</v>
      </c>
      <c r="Y436" s="36" t="s">
        <v>3974</v>
      </c>
    </row>
    <row r="437" spans="2:25" s="31" customFormat="1" ht="15.95" customHeight="1" x14ac:dyDescent="0.4">
      <c r="B437" s="37" t="s">
        <v>3973</v>
      </c>
      <c r="C437" s="40" t="s">
        <v>64</v>
      </c>
      <c r="D437" s="45" t="s">
        <v>3972</v>
      </c>
      <c r="E437" s="43">
        <v>1</v>
      </c>
      <c r="F437" s="43">
        <v>888.65</v>
      </c>
      <c r="G437" s="43">
        <v>186.61649999999997</v>
      </c>
      <c r="H437" s="44">
        <v>888.65</v>
      </c>
      <c r="I437" s="43">
        <v>186.62</v>
      </c>
      <c r="J437" s="42">
        <v>45433</v>
      </c>
      <c r="K437" s="40" t="s">
        <v>42</v>
      </c>
      <c r="L437" s="40">
        <v>2</v>
      </c>
      <c r="M437" s="41"/>
      <c r="N437" s="41"/>
      <c r="O437" s="41"/>
      <c r="P437" s="40" t="s">
        <v>708</v>
      </c>
      <c r="Q437" s="37" t="s">
        <v>3971</v>
      </c>
      <c r="R437" s="38" t="s">
        <v>44</v>
      </c>
      <c r="S437" s="41"/>
      <c r="T437" s="40">
        <v>31682000</v>
      </c>
      <c r="U437" s="39">
        <v>1075.27</v>
      </c>
      <c r="V437" s="38" t="s">
        <v>46</v>
      </c>
      <c r="W437" s="37" t="s">
        <v>68</v>
      </c>
      <c r="Y437" s="36" t="s">
        <v>3970</v>
      </c>
    </row>
    <row r="438" spans="2:25" s="31" customFormat="1" ht="15.95" customHeight="1" x14ac:dyDescent="0.4">
      <c r="B438" s="37" t="s">
        <v>3969</v>
      </c>
      <c r="C438" s="40" t="s">
        <v>64</v>
      </c>
      <c r="D438" s="45" t="s">
        <v>3968</v>
      </c>
      <c r="E438" s="43">
        <v>1</v>
      </c>
      <c r="F438" s="43">
        <v>196.82</v>
      </c>
      <c r="G438" s="43">
        <v>41.3322</v>
      </c>
      <c r="H438" s="44">
        <v>196.82</v>
      </c>
      <c r="I438" s="43">
        <v>41.33</v>
      </c>
      <c r="J438" s="42">
        <v>45433</v>
      </c>
      <c r="K438" s="40" t="s">
        <v>42</v>
      </c>
      <c r="L438" s="40">
        <v>2</v>
      </c>
      <c r="M438" s="41"/>
      <c r="N438" s="41"/>
      <c r="O438" s="41"/>
      <c r="P438" s="40" t="s">
        <v>1366</v>
      </c>
      <c r="Q438" s="37" t="s">
        <v>2535</v>
      </c>
      <c r="R438" s="38" t="s">
        <v>44</v>
      </c>
      <c r="S438" s="41"/>
      <c r="T438" s="40" t="s">
        <v>3967</v>
      </c>
      <c r="U438" s="39">
        <v>238.15</v>
      </c>
      <c r="V438" s="38" t="s">
        <v>46</v>
      </c>
      <c r="W438" s="37" t="s">
        <v>68</v>
      </c>
      <c r="Y438" s="36" t="s">
        <v>3966</v>
      </c>
    </row>
    <row r="439" spans="2:25" s="31" customFormat="1" ht="15.95" customHeight="1" x14ac:dyDescent="0.4">
      <c r="B439" s="37" t="s">
        <v>3965</v>
      </c>
      <c r="C439" s="40" t="s">
        <v>40</v>
      </c>
      <c r="D439" s="45" t="s">
        <v>3964</v>
      </c>
      <c r="E439" s="43">
        <v>1</v>
      </c>
      <c r="F439" s="43">
        <v>400</v>
      </c>
      <c r="G439" s="43">
        <v>84</v>
      </c>
      <c r="H439" s="44">
        <v>400</v>
      </c>
      <c r="I439" s="43">
        <v>0</v>
      </c>
      <c r="J439" s="42">
        <v>45433</v>
      </c>
      <c r="K439" s="40" t="s">
        <v>42</v>
      </c>
      <c r="L439" s="40">
        <v>2</v>
      </c>
      <c r="M439" s="41"/>
      <c r="N439" s="41"/>
      <c r="O439" s="41"/>
      <c r="P439" s="40" t="s">
        <v>3963</v>
      </c>
      <c r="Q439" s="37" t="s">
        <v>3962</v>
      </c>
      <c r="R439" s="38" t="s">
        <v>44</v>
      </c>
      <c r="S439" s="41"/>
      <c r="T439" s="40" t="s">
        <v>223</v>
      </c>
      <c r="U439" s="39">
        <v>400</v>
      </c>
      <c r="V439" s="38" t="s">
        <v>46</v>
      </c>
      <c r="W439" s="37" t="s">
        <v>68</v>
      </c>
      <c r="Y439" s="36" t="s">
        <v>3961</v>
      </c>
    </row>
    <row r="440" spans="2:25" s="31" customFormat="1" ht="15.95" customHeight="1" x14ac:dyDescent="0.4">
      <c r="B440" s="37" t="s">
        <v>3960</v>
      </c>
      <c r="C440" s="40" t="s">
        <v>64</v>
      </c>
      <c r="D440" s="45" t="s">
        <v>3959</v>
      </c>
      <c r="E440" s="43">
        <v>7</v>
      </c>
      <c r="F440" s="43">
        <v>100</v>
      </c>
      <c r="G440" s="43">
        <v>21</v>
      </c>
      <c r="H440" s="44">
        <v>100</v>
      </c>
      <c r="I440" s="43">
        <v>21</v>
      </c>
      <c r="J440" s="42">
        <v>45433</v>
      </c>
      <c r="K440" s="40" t="s">
        <v>107</v>
      </c>
      <c r="L440" s="40">
        <v>2</v>
      </c>
      <c r="M440" s="41"/>
      <c r="N440" s="41"/>
      <c r="O440" s="41"/>
      <c r="P440" s="40" t="s">
        <v>603</v>
      </c>
      <c r="Q440" s="37" t="s">
        <v>3912</v>
      </c>
      <c r="R440" s="38" t="s">
        <v>44</v>
      </c>
      <c r="S440" s="41"/>
      <c r="T440" s="40" t="s">
        <v>3958</v>
      </c>
      <c r="U440" s="39">
        <v>121</v>
      </c>
      <c r="V440" s="38" t="s">
        <v>46</v>
      </c>
      <c r="W440" s="37" t="s">
        <v>204</v>
      </c>
      <c r="Y440" s="36" t="s">
        <v>3957</v>
      </c>
    </row>
    <row r="441" spans="2:25" s="31" customFormat="1" ht="15.95" customHeight="1" x14ac:dyDescent="0.4">
      <c r="B441" s="37" t="s">
        <v>3956</v>
      </c>
      <c r="C441" s="40" t="s">
        <v>40</v>
      </c>
      <c r="D441" s="45" t="s">
        <v>3955</v>
      </c>
      <c r="E441" s="43">
        <v>1</v>
      </c>
      <c r="F441" s="43">
        <v>9122.36</v>
      </c>
      <c r="G441" s="43">
        <v>1915.6956</v>
      </c>
      <c r="H441" s="44">
        <v>9122.36</v>
      </c>
      <c r="I441" s="43">
        <v>1915.7</v>
      </c>
      <c r="J441" s="42">
        <v>45433</v>
      </c>
      <c r="K441" s="40" t="s">
        <v>107</v>
      </c>
      <c r="L441" s="40">
        <v>2</v>
      </c>
      <c r="M441" s="41"/>
      <c r="N441" s="41"/>
      <c r="O441" s="41"/>
      <c r="P441" s="40" t="s">
        <v>3954</v>
      </c>
      <c r="Q441" s="37" t="s">
        <v>3953</v>
      </c>
      <c r="R441" s="38" t="s">
        <v>44</v>
      </c>
      <c r="S441" s="41"/>
      <c r="T441" s="40" t="s">
        <v>3403</v>
      </c>
      <c r="U441" s="39">
        <v>11038.06</v>
      </c>
      <c r="V441" s="38" t="s">
        <v>46</v>
      </c>
      <c r="W441" s="37" t="s">
        <v>68</v>
      </c>
      <c r="Y441" s="36" t="s">
        <v>3952</v>
      </c>
    </row>
    <row r="442" spans="2:25" s="31" customFormat="1" ht="15.95" customHeight="1" x14ac:dyDescent="0.4">
      <c r="B442" s="37" t="s">
        <v>3951</v>
      </c>
      <c r="C442" s="40" t="s">
        <v>64</v>
      </c>
      <c r="D442" s="45" t="s">
        <v>3950</v>
      </c>
      <c r="E442" s="43">
        <v>1</v>
      </c>
      <c r="F442" s="43">
        <v>3018.95</v>
      </c>
      <c r="G442" s="43">
        <v>633.97949999999992</v>
      </c>
      <c r="H442" s="44">
        <v>2495</v>
      </c>
      <c r="I442" s="43">
        <v>523.95000000000005</v>
      </c>
      <c r="J442" s="42">
        <v>45433</v>
      </c>
      <c r="K442" s="40" t="s">
        <v>107</v>
      </c>
      <c r="L442" s="40">
        <v>2</v>
      </c>
      <c r="M442" s="41"/>
      <c r="N442" s="41"/>
      <c r="O442" s="41"/>
      <c r="P442" s="40" t="s">
        <v>3949</v>
      </c>
      <c r="Q442" s="37" t="s">
        <v>3948</v>
      </c>
      <c r="R442" s="38" t="s">
        <v>44</v>
      </c>
      <c r="S442" s="41"/>
      <c r="T442" s="40" t="s">
        <v>3947</v>
      </c>
      <c r="U442" s="39">
        <v>3018.95</v>
      </c>
      <c r="V442" s="38" t="s">
        <v>46</v>
      </c>
      <c r="W442" s="37" t="s">
        <v>78</v>
      </c>
      <c r="Y442" s="36" t="s">
        <v>3946</v>
      </c>
    </row>
    <row r="443" spans="2:25" s="31" customFormat="1" ht="15.95" customHeight="1" x14ac:dyDescent="0.4">
      <c r="B443" s="37" t="s">
        <v>3945</v>
      </c>
      <c r="C443" s="40" t="s">
        <v>40</v>
      </c>
      <c r="D443" s="45" t="s">
        <v>3944</v>
      </c>
      <c r="E443" s="43">
        <v>1</v>
      </c>
      <c r="F443" s="43">
        <v>1206</v>
      </c>
      <c r="G443" s="43">
        <v>253.26</v>
      </c>
      <c r="H443" s="44">
        <v>1206</v>
      </c>
      <c r="I443" s="43">
        <v>0</v>
      </c>
      <c r="J443" s="42">
        <v>45433</v>
      </c>
      <c r="K443" s="40" t="s">
        <v>42</v>
      </c>
      <c r="L443" s="40">
        <v>2</v>
      </c>
      <c r="M443" s="41"/>
      <c r="N443" s="41"/>
      <c r="O443" s="41"/>
      <c r="P443" s="40" t="s">
        <v>865</v>
      </c>
      <c r="Q443" s="37" t="s">
        <v>866</v>
      </c>
      <c r="R443" s="38" t="s">
        <v>44</v>
      </c>
      <c r="S443" s="41"/>
      <c r="T443" s="40" t="s">
        <v>867</v>
      </c>
      <c r="U443" s="39">
        <v>1206</v>
      </c>
      <c r="V443" s="38" t="s">
        <v>46</v>
      </c>
      <c r="W443" s="37" t="s">
        <v>68</v>
      </c>
      <c r="Y443" s="36" t="s">
        <v>3943</v>
      </c>
    </row>
    <row r="444" spans="2:25" s="31" customFormat="1" ht="15.95" customHeight="1" x14ac:dyDescent="0.4">
      <c r="B444" s="37" t="s">
        <v>3942</v>
      </c>
      <c r="C444" s="40" t="s">
        <v>40</v>
      </c>
      <c r="D444" s="45" t="s">
        <v>3941</v>
      </c>
      <c r="E444" s="43">
        <v>1</v>
      </c>
      <c r="F444" s="43">
        <v>550</v>
      </c>
      <c r="G444" s="43">
        <v>115.5</v>
      </c>
      <c r="H444" s="44">
        <v>550</v>
      </c>
      <c r="I444" s="43">
        <v>115.5</v>
      </c>
      <c r="J444" s="42">
        <v>45434</v>
      </c>
      <c r="K444" s="40" t="s">
        <v>42</v>
      </c>
      <c r="L444" s="40">
        <v>2</v>
      </c>
      <c r="M444" s="41"/>
      <c r="N444" s="41"/>
      <c r="O444" s="41"/>
      <c r="P444" s="38" t="s">
        <v>3940</v>
      </c>
      <c r="Q444" s="37" t="s">
        <v>3939</v>
      </c>
      <c r="R444" s="38" t="s">
        <v>44</v>
      </c>
      <c r="S444" s="41"/>
      <c r="T444" s="40" t="s">
        <v>3576</v>
      </c>
      <c r="U444" s="39">
        <v>665.5</v>
      </c>
      <c r="V444" s="38" t="s">
        <v>46</v>
      </c>
      <c r="W444" s="37" t="s">
        <v>62</v>
      </c>
      <c r="Y444" s="36" t="s">
        <v>3938</v>
      </c>
    </row>
    <row r="445" spans="2:25" s="31" customFormat="1" ht="15.95" customHeight="1" x14ac:dyDescent="0.4">
      <c r="B445" s="37" t="s">
        <v>3937</v>
      </c>
      <c r="C445" s="40" t="s">
        <v>64</v>
      </c>
      <c r="D445" s="45" t="s">
        <v>3936</v>
      </c>
      <c r="E445" s="43">
        <v>1</v>
      </c>
      <c r="F445" s="43">
        <v>33.85</v>
      </c>
      <c r="G445" s="43">
        <v>7.1085000000000003</v>
      </c>
      <c r="H445" s="44">
        <v>33.85</v>
      </c>
      <c r="I445" s="43">
        <v>7.11</v>
      </c>
      <c r="J445" s="42">
        <v>45434</v>
      </c>
      <c r="K445" s="40" t="s">
        <v>42</v>
      </c>
      <c r="L445" s="40">
        <v>2</v>
      </c>
      <c r="M445" s="41"/>
      <c r="N445" s="41"/>
      <c r="O445" s="41"/>
      <c r="P445" s="40" t="s">
        <v>1107</v>
      </c>
      <c r="Q445" s="37" t="s">
        <v>2353</v>
      </c>
      <c r="R445" s="38" t="s">
        <v>44</v>
      </c>
      <c r="S445" s="41"/>
      <c r="T445" s="40" t="s">
        <v>214</v>
      </c>
      <c r="U445" s="39">
        <v>40.96</v>
      </c>
      <c r="V445" s="38" t="s">
        <v>46</v>
      </c>
      <c r="W445" s="37" t="s">
        <v>68</v>
      </c>
      <c r="Y445" s="36" t="s">
        <v>3935</v>
      </c>
    </row>
    <row r="446" spans="2:25" s="31" customFormat="1" ht="15.95" customHeight="1" x14ac:dyDescent="0.4">
      <c r="B446" s="37" t="s">
        <v>3934</v>
      </c>
      <c r="C446" s="40" t="s">
        <v>64</v>
      </c>
      <c r="D446" s="45" t="s">
        <v>3933</v>
      </c>
      <c r="E446" s="43">
        <v>1</v>
      </c>
      <c r="F446" s="43">
        <v>113.2</v>
      </c>
      <c r="G446" s="43">
        <v>23.772000000000002</v>
      </c>
      <c r="H446" s="44">
        <v>113.2</v>
      </c>
      <c r="I446" s="43">
        <v>23.77</v>
      </c>
      <c r="J446" s="42">
        <v>45434</v>
      </c>
      <c r="K446" s="40" t="s">
        <v>42</v>
      </c>
      <c r="L446" s="40">
        <v>2</v>
      </c>
      <c r="M446" s="41"/>
      <c r="N446" s="41"/>
      <c r="O446" s="41"/>
      <c r="P446" s="40" t="s">
        <v>1971</v>
      </c>
      <c r="Q446" s="37" t="s">
        <v>2282</v>
      </c>
      <c r="R446" s="38" t="s">
        <v>44</v>
      </c>
      <c r="S446" s="41"/>
      <c r="T446" s="40" t="s">
        <v>170</v>
      </c>
      <c r="U446" s="39">
        <v>136.97</v>
      </c>
      <c r="V446" s="38" t="s">
        <v>46</v>
      </c>
      <c r="W446" s="37" t="s">
        <v>68</v>
      </c>
      <c r="Y446" s="36" t="s">
        <v>3932</v>
      </c>
    </row>
    <row r="447" spans="2:25" s="31" customFormat="1" ht="15.95" customHeight="1" x14ac:dyDescent="0.4">
      <c r="B447" s="37" t="s">
        <v>3931</v>
      </c>
      <c r="C447" s="40" t="s">
        <v>40</v>
      </c>
      <c r="D447" s="45" t="s">
        <v>3930</v>
      </c>
      <c r="E447" s="43">
        <v>2</v>
      </c>
      <c r="F447" s="43">
        <v>5000</v>
      </c>
      <c r="G447" s="43">
        <v>1050</v>
      </c>
      <c r="H447" s="44">
        <v>5000</v>
      </c>
      <c r="I447" s="43">
        <v>500</v>
      </c>
      <c r="J447" s="42">
        <v>45435</v>
      </c>
      <c r="K447" s="40" t="s">
        <v>42</v>
      </c>
      <c r="L447" s="40">
        <v>2</v>
      </c>
      <c r="M447" s="41"/>
      <c r="N447" s="41"/>
      <c r="O447" s="41"/>
      <c r="P447" s="38" t="s">
        <v>3929</v>
      </c>
      <c r="Q447" s="37" t="s">
        <v>3928</v>
      </c>
      <c r="R447" s="38" t="s">
        <v>44</v>
      </c>
      <c r="S447" s="41"/>
      <c r="T447" s="40" t="s">
        <v>3927</v>
      </c>
      <c r="U447" s="39">
        <v>5500</v>
      </c>
      <c r="V447" s="38" t="s">
        <v>46</v>
      </c>
      <c r="W447" s="37" t="s">
        <v>104</v>
      </c>
      <c r="Y447" s="36" t="s">
        <v>3926</v>
      </c>
    </row>
    <row r="448" spans="2:25" s="31" customFormat="1" ht="15.95" customHeight="1" x14ac:dyDescent="0.4">
      <c r="B448" s="37" t="s">
        <v>3925</v>
      </c>
      <c r="C448" s="40" t="s">
        <v>40</v>
      </c>
      <c r="D448" s="45" t="s">
        <v>3924</v>
      </c>
      <c r="E448" s="43">
        <v>2</v>
      </c>
      <c r="F448" s="43">
        <v>7000</v>
      </c>
      <c r="G448" s="43">
        <v>1470</v>
      </c>
      <c r="H448" s="44">
        <v>7000</v>
      </c>
      <c r="I448" s="43">
        <v>700</v>
      </c>
      <c r="J448" s="42">
        <v>45435</v>
      </c>
      <c r="K448" s="40" t="s">
        <v>42</v>
      </c>
      <c r="L448" s="40">
        <v>2</v>
      </c>
      <c r="M448" s="41"/>
      <c r="N448" s="41"/>
      <c r="O448" s="41"/>
      <c r="P448" s="38" t="s">
        <v>3923</v>
      </c>
      <c r="Q448" s="37" t="s">
        <v>3922</v>
      </c>
      <c r="R448" s="38" t="s">
        <v>44</v>
      </c>
      <c r="S448" s="41"/>
      <c r="T448" s="40" t="s">
        <v>460</v>
      </c>
      <c r="U448" s="39">
        <v>7700</v>
      </c>
      <c r="V448" s="38" t="s">
        <v>46</v>
      </c>
      <c r="W448" s="37" t="s">
        <v>104</v>
      </c>
      <c r="Y448" s="36" t="s">
        <v>3921</v>
      </c>
    </row>
    <row r="449" spans="2:25" s="31" customFormat="1" ht="15.95" customHeight="1" x14ac:dyDescent="0.4">
      <c r="B449" s="37" t="s">
        <v>3920</v>
      </c>
      <c r="C449" s="40" t="s">
        <v>64</v>
      </c>
      <c r="D449" s="45" t="s">
        <v>906</v>
      </c>
      <c r="E449" s="43">
        <v>0.2</v>
      </c>
      <c r="F449" s="43">
        <v>576.41</v>
      </c>
      <c r="G449" s="43">
        <v>121.04609999999998</v>
      </c>
      <c r="H449" s="44">
        <v>577.04</v>
      </c>
      <c r="I449" s="43">
        <v>121.18</v>
      </c>
      <c r="J449" s="42">
        <v>45435</v>
      </c>
      <c r="K449" s="40" t="s">
        <v>42</v>
      </c>
      <c r="L449" s="40">
        <v>2</v>
      </c>
      <c r="M449" s="41"/>
      <c r="N449" s="41"/>
      <c r="O449" s="41"/>
      <c r="P449" s="40" t="s">
        <v>903</v>
      </c>
      <c r="Q449" s="37" t="s">
        <v>909</v>
      </c>
      <c r="R449" s="38" t="s">
        <v>44</v>
      </c>
      <c r="S449" s="41"/>
      <c r="T449" s="40" t="s">
        <v>67</v>
      </c>
      <c r="U449" s="39">
        <v>698.22</v>
      </c>
      <c r="V449" s="38" t="s">
        <v>46</v>
      </c>
      <c r="W449" s="37" t="s">
        <v>62</v>
      </c>
      <c r="Y449" s="36" t="s">
        <v>3919</v>
      </c>
    </row>
    <row r="450" spans="2:25" s="31" customFormat="1" ht="15.95" customHeight="1" x14ac:dyDescent="0.4">
      <c r="B450" s="37" t="s">
        <v>3918</v>
      </c>
      <c r="C450" s="40" t="s">
        <v>40</v>
      </c>
      <c r="D450" s="45" t="s">
        <v>3917</v>
      </c>
      <c r="E450" s="43">
        <v>1</v>
      </c>
      <c r="F450" s="43">
        <v>2479</v>
      </c>
      <c r="G450" s="43">
        <v>520.59</v>
      </c>
      <c r="H450" s="44">
        <v>2478.65</v>
      </c>
      <c r="I450" s="43">
        <v>520.52</v>
      </c>
      <c r="J450" s="42">
        <v>45435</v>
      </c>
      <c r="K450" s="40" t="s">
        <v>42</v>
      </c>
      <c r="L450" s="40">
        <v>2</v>
      </c>
      <c r="M450" s="41"/>
      <c r="N450" s="41"/>
      <c r="O450" s="41"/>
      <c r="P450" s="40" t="s">
        <v>2160</v>
      </c>
      <c r="Q450" s="37" t="s">
        <v>2334</v>
      </c>
      <c r="R450" s="38" t="s">
        <v>44</v>
      </c>
      <c r="S450" s="41"/>
      <c r="T450" s="40" t="s">
        <v>3916</v>
      </c>
      <c r="U450" s="39">
        <v>2999.17</v>
      </c>
      <c r="V450" s="38" t="s">
        <v>46</v>
      </c>
      <c r="W450" s="37" t="s">
        <v>104</v>
      </c>
      <c r="Y450" s="36" t="s">
        <v>3915</v>
      </c>
    </row>
    <row r="451" spans="2:25" s="31" customFormat="1" ht="15.95" customHeight="1" x14ac:dyDescent="0.4">
      <c r="B451" s="37" t="s">
        <v>3914</v>
      </c>
      <c r="C451" s="40" t="s">
        <v>64</v>
      </c>
      <c r="D451" s="45" t="s">
        <v>3913</v>
      </c>
      <c r="E451" s="43">
        <v>0.5</v>
      </c>
      <c r="F451" s="43">
        <v>120.2</v>
      </c>
      <c r="G451" s="43">
        <v>25.242000000000004</v>
      </c>
      <c r="H451" s="44">
        <v>120.2</v>
      </c>
      <c r="I451" s="43">
        <v>25.24</v>
      </c>
      <c r="J451" s="42">
        <v>45435</v>
      </c>
      <c r="K451" s="40" t="s">
        <v>42</v>
      </c>
      <c r="L451" s="40">
        <v>2</v>
      </c>
      <c r="M451" s="41"/>
      <c r="N451" s="41"/>
      <c r="O451" s="41"/>
      <c r="P451" s="40" t="s">
        <v>603</v>
      </c>
      <c r="Q451" s="37" t="s">
        <v>3912</v>
      </c>
      <c r="R451" s="38" t="s">
        <v>44</v>
      </c>
      <c r="S451" s="41"/>
      <c r="T451" s="40" t="s">
        <v>623</v>
      </c>
      <c r="U451" s="39">
        <v>145.44</v>
      </c>
      <c r="V451" s="38" t="s">
        <v>46</v>
      </c>
      <c r="W451" s="37" t="s">
        <v>62</v>
      </c>
      <c r="Y451" s="36" t="s">
        <v>3911</v>
      </c>
    </row>
    <row r="452" spans="2:25" s="31" customFormat="1" ht="15.95" customHeight="1" x14ac:dyDescent="0.4">
      <c r="B452" s="37" t="s">
        <v>3910</v>
      </c>
      <c r="C452" s="40" t="s">
        <v>40</v>
      </c>
      <c r="D452" s="45" t="s">
        <v>3909</v>
      </c>
      <c r="E452" s="43">
        <v>1</v>
      </c>
      <c r="F452" s="43">
        <v>2000</v>
      </c>
      <c r="G452" s="43">
        <v>420</v>
      </c>
      <c r="H452" s="44">
        <v>2000</v>
      </c>
      <c r="I452" s="43">
        <v>420</v>
      </c>
      <c r="J452" s="42">
        <v>45435</v>
      </c>
      <c r="K452" s="40" t="s">
        <v>42</v>
      </c>
      <c r="L452" s="40">
        <v>2</v>
      </c>
      <c r="M452" s="41"/>
      <c r="N452" s="41"/>
      <c r="O452" s="41"/>
      <c r="P452" s="40" t="s">
        <v>3908</v>
      </c>
      <c r="Q452" s="37" t="s">
        <v>3907</v>
      </c>
      <c r="R452" s="38" t="s">
        <v>44</v>
      </c>
      <c r="S452" s="41"/>
      <c r="T452" s="40" t="s">
        <v>3906</v>
      </c>
      <c r="U452" s="39">
        <v>2420</v>
      </c>
      <c r="V452" s="38" t="s">
        <v>46</v>
      </c>
      <c r="W452" s="37" t="s">
        <v>104</v>
      </c>
      <c r="Y452" s="36" t="s">
        <v>3905</v>
      </c>
    </row>
    <row r="453" spans="2:25" s="31" customFormat="1" ht="15.95" customHeight="1" x14ac:dyDescent="0.4">
      <c r="B453" s="37" t="s">
        <v>3904</v>
      </c>
      <c r="C453" s="40" t="s">
        <v>40</v>
      </c>
      <c r="D453" s="45" t="s">
        <v>3903</v>
      </c>
      <c r="E453" s="43">
        <v>0.1</v>
      </c>
      <c r="F453" s="43">
        <v>198.35</v>
      </c>
      <c r="G453" s="43">
        <v>41.653499999999994</v>
      </c>
      <c r="H453" s="44">
        <v>198.35</v>
      </c>
      <c r="I453" s="43">
        <v>41.65</v>
      </c>
      <c r="J453" s="42">
        <v>45435</v>
      </c>
      <c r="K453" s="40" t="s">
        <v>42</v>
      </c>
      <c r="L453" s="40">
        <v>2</v>
      </c>
      <c r="M453" s="41"/>
      <c r="N453" s="41"/>
      <c r="O453" s="41"/>
      <c r="P453" s="40" t="s">
        <v>2304</v>
      </c>
      <c r="Q453" s="37" t="s">
        <v>2303</v>
      </c>
      <c r="R453" s="38" t="s">
        <v>44</v>
      </c>
      <c r="S453" s="41"/>
      <c r="T453" s="40" t="s">
        <v>968</v>
      </c>
      <c r="U453" s="39">
        <v>240</v>
      </c>
      <c r="V453" s="38" t="s">
        <v>46</v>
      </c>
      <c r="W453" s="37" t="s">
        <v>78</v>
      </c>
      <c r="Y453" s="36" t="s">
        <v>3902</v>
      </c>
    </row>
    <row r="454" spans="2:25" s="31" customFormat="1" ht="15.95" customHeight="1" x14ac:dyDescent="0.4">
      <c r="B454" s="37" t="s">
        <v>3873</v>
      </c>
      <c r="C454" s="40" t="s">
        <v>40</v>
      </c>
      <c r="D454" s="45" t="s">
        <v>3872</v>
      </c>
      <c r="E454" s="43">
        <v>1</v>
      </c>
      <c r="F454" s="43">
        <v>300</v>
      </c>
      <c r="G454" s="43">
        <v>63</v>
      </c>
      <c r="H454" s="44">
        <v>300</v>
      </c>
      <c r="I454" s="43">
        <v>0</v>
      </c>
      <c r="J454" s="42">
        <v>45436</v>
      </c>
      <c r="K454" s="40" t="s">
        <v>42</v>
      </c>
      <c r="L454" s="40">
        <v>2</v>
      </c>
      <c r="M454" s="41"/>
      <c r="N454" s="41"/>
      <c r="O454" s="41"/>
      <c r="P454" s="38" t="s">
        <v>3871</v>
      </c>
      <c r="Q454" s="37" t="s">
        <v>3870</v>
      </c>
      <c r="R454" s="38" t="s">
        <v>44</v>
      </c>
      <c r="S454" s="41"/>
      <c r="T454" s="40" t="s">
        <v>1338</v>
      </c>
      <c r="U454" s="39">
        <v>300</v>
      </c>
      <c r="V454" s="38" t="s">
        <v>46</v>
      </c>
      <c r="W454" s="37" t="s">
        <v>3869</v>
      </c>
      <c r="Y454" s="36" t="s">
        <v>3900</v>
      </c>
    </row>
    <row r="455" spans="2:25" s="31" customFormat="1" ht="15.95" customHeight="1" x14ac:dyDescent="0.4">
      <c r="B455" s="37" t="s">
        <v>3883</v>
      </c>
      <c r="C455" s="40" t="s">
        <v>40</v>
      </c>
      <c r="D455" s="45" t="s">
        <v>3882</v>
      </c>
      <c r="E455" s="43">
        <v>1</v>
      </c>
      <c r="F455" s="43">
        <v>300</v>
      </c>
      <c r="G455" s="43">
        <v>63</v>
      </c>
      <c r="H455" s="44">
        <v>300</v>
      </c>
      <c r="I455" s="43">
        <v>0</v>
      </c>
      <c r="J455" s="42">
        <v>45436</v>
      </c>
      <c r="K455" s="40" t="s">
        <v>42</v>
      </c>
      <c r="L455" s="40">
        <v>2</v>
      </c>
      <c r="M455" s="41"/>
      <c r="N455" s="41"/>
      <c r="O455" s="41"/>
      <c r="P455" s="38" t="s">
        <v>3881</v>
      </c>
      <c r="Q455" s="37" t="s">
        <v>3880</v>
      </c>
      <c r="R455" s="38" t="s">
        <v>44</v>
      </c>
      <c r="S455" s="41"/>
      <c r="T455" s="40" t="s">
        <v>1338</v>
      </c>
      <c r="U455" s="39">
        <v>300</v>
      </c>
      <c r="V455" s="38" t="s">
        <v>46</v>
      </c>
      <c r="W455" s="37" t="s">
        <v>319</v>
      </c>
      <c r="Y455" s="36" t="s">
        <v>3895</v>
      </c>
    </row>
    <row r="456" spans="2:25" s="31" customFormat="1" ht="15.95" customHeight="1" x14ac:dyDescent="0.4">
      <c r="B456" s="37" t="s">
        <v>3894</v>
      </c>
      <c r="C456" s="40" t="s">
        <v>40</v>
      </c>
      <c r="D456" s="45" t="s">
        <v>3893</v>
      </c>
      <c r="E456" s="43">
        <v>1</v>
      </c>
      <c r="F456" s="43">
        <v>300</v>
      </c>
      <c r="G456" s="43">
        <v>63</v>
      </c>
      <c r="H456" s="44">
        <v>300</v>
      </c>
      <c r="I456" s="43">
        <v>0</v>
      </c>
      <c r="J456" s="42">
        <v>45436</v>
      </c>
      <c r="K456" s="40" t="s">
        <v>42</v>
      </c>
      <c r="L456" s="40">
        <v>2</v>
      </c>
      <c r="M456" s="41"/>
      <c r="N456" s="41"/>
      <c r="O456" s="41"/>
      <c r="P456" s="38" t="s">
        <v>3892</v>
      </c>
      <c r="Q456" s="37" t="s">
        <v>3891</v>
      </c>
      <c r="R456" s="38" t="s">
        <v>44</v>
      </c>
      <c r="S456" s="41"/>
      <c r="T456" s="40" t="s">
        <v>1338</v>
      </c>
      <c r="U456" s="39">
        <v>300</v>
      </c>
      <c r="V456" s="38" t="s">
        <v>46</v>
      </c>
      <c r="W456" s="37" t="s">
        <v>319</v>
      </c>
      <c r="Y456" s="36" t="s">
        <v>3890</v>
      </c>
    </row>
    <row r="457" spans="2:25" s="31" customFormat="1" ht="15.95" customHeight="1" x14ac:dyDescent="0.4">
      <c r="B457" s="37" t="s">
        <v>3889</v>
      </c>
      <c r="C457" s="40" t="s">
        <v>40</v>
      </c>
      <c r="D457" s="45" t="s">
        <v>3888</v>
      </c>
      <c r="E457" s="43">
        <v>7</v>
      </c>
      <c r="F457" s="43">
        <v>400</v>
      </c>
      <c r="G457" s="43">
        <v>84</v>
      </c>
      <c r="H457" s="44">
        <v>400</v>
      </c>
      <c r="I457" s="43">
        <v>0</v>
      </c>
      <c r="J457" s="42">
        <v>45436</v>
      </c>
      <c r="K457" s="40" t="s">
        <v>42</v>
      </c>
      <c r="L457" s="40">
        <v>2</v>
      </c>
      <c r="M457" s="41"/>
      <c r="N457" s="41"/>
      <c r="O457" s="41"/>
      <c r="P457" s="38" t="s">
        <v>3887</v>
      </c>
      <c r="Q457" s="37" t="s">
        <v>3886</v>
      </c>
      <c r="R457" s="38" t="s">
        <v>44</v>
      </c>
      <c r="S457" s="41"/>
      <c r="T457" s="40" t="s">
        <v>3885</v>
      </c>
      <c r="U457" s="39">
        <v>400</v>
      </c>
      <c r="V457" s="38" t="s">
        <v>46</v>
      </c>
      <c r="W457" s="37" t="s">
        <v>319</v>
      </c>
      <c r="Y457" s="36" t="s">
        <v>3884</v>
      </c>
    </row>
    <row r="458" spans="2:25" s="31" customFormat="1" ht="15.95" customHeight="1" x14ac:dyDescent="0.4">
      <c r="B458" s="37" t="s">
        <v>3878</v>
      </c>
      <c r="C458" s="40" t="s">
        <v>40</v>
      </c>
      <c r="D458" s="45" t="s">
        <v>3877</v>
      </c>
      <c r="E458" s="43">
        <v>1</v>
      </c>
      <c r="F458" s="43">
        <v>200</v>
      </c>
      <c r="G458" s="43">
        <v>42</v>
      </c>
      <c r="H458" s="44">
        <v>200</v>
      </c>
      <c r="I458" s="43">
        <v>0</v>
      </c>
      <c r="J458" s="42">
        <v>45436</v>
      </c>
      <c r="K458" s="40" t="s">
        <v>42</v>
      </c>
      <c r="L458" s="40">
        <v>2</v>
      </c>
      <c r="M458" s="41"/>
      <c r="N458" s="41"/>
      <c r="O458" s="41"/>
      <c r="P458" s="38" t="s">
        <v>3876</v>
      </c>
      <c r="Q458" s="37" t="s">
        <v>3875</v>
      </c>
      <c r="R458" s="38" t="s">
        <v>44</v>
      </c>
      <c r="S458" s="41"/>
      <c r="T458" s="40" t="s">
        <v>1338</v>
      </c>
      <c r="U458" s="39">
        <v>200</v>
      </c>
      <c r="V458" s="38" t="s">
        <v>46</v>
      </c>
      <c r="W458" s="37" t="s">
        <v>319</v>
      </c>
      <c r="Y458" s="36" t="s">
        <v>3879</v>
      </c>
    </row>
    <row r="459" spans="2:25" s="31" customFormat="1" ht="15.95" customHeight="1" x14ac:dyDescent="0.4">
      <c r="B459" s="37" t="s">
        <v>3899</v>
      </c>
      <c r="C459" s="40" t="s">
        <v>40</v>
      </c>
      <c r="D459" s="45" t="s">
        <v>3898</v>
      </c>
      <c r="E459" s="43">
        <v>1</v>
      </c>
      <c r="F459" s="43">
        <v>300</v>
      </c>
      <c r="G459" s="43">
        <v>63</v>
      </c>
      <c r="H459" s="44">
        <v>300</v>
      </c>
      <c r="I459" s="43">
        <v>0</v>
      </c>
      <c r="J459" s="42">
        <v>45436</v>
      </c>
      <c r="K459" s="40" t="s">
        <v>42</v>
      </c>
      <c r="L459" s="40">
        <v>2</v>
      </c>
      <c r="M459" s="41"/>
      <c r="N459" s="41"/>
      <c r="O459" s="41"/>
      <c r="P459" s="38" t="s">
        <v>3897</v>
      </c>
      <c r="Q459" s="37" t="s">
        <v>3896</v>
      </c>
      <c r="R459" s="38" t="s">
        <v>44</v>
      </c>
      <c r="S459" s="41"/>
      <c r="T459" s="40" t="s">
        <v>1338</v>
      </c>
      <c r="U459" s="39">
        <v>300</v>
      </c>
      <c r="V459" s="38" t="s">
        <v>46</v>
      </c>
      <c r="W459" s="37" t="s">
        <v>319</v>
      </c>
      <c r="Y459" s="36" t="s">
        <v>3874</v>
      </c>
    </row>
    <row r="460" spans="2:25" s="31" customFormat="1" ht="15.95" customHeight="1" x14ac:dyDescent="0.4">
      <c r="B460" s="37" t="s">
        <v>3901</v>
      </c>
      <c r="C460" s="40" t="s">
        <v>64</v>
      </c>
      <c r="D460" s="45" t="s">
        <v>1671</v>
      </c>
      <c r="E460" s="43">
        <v>1</v>
      </c>
      <c r="F460" s="43">
        <v>202.19</v>
      </c>
      <c r="G460" s="43">
        <v>42.459899999999998</v>
      </c>
      <c r="H460" s="44">
        <v>167.1</v>
      </c>
      <c r="I460" s="43">
        <v>35.090000000000003</v>
      </c>
      <c r="J460" s="42">
        <v>45436</v>
      </c>
      <c r="K460" s="40" t="s">
        <v>42</v>
      </c>
      <c r="L460" s="40">
        <v>2</v>
      </c>
      <c r="M460" s="41"/>
      <c r="N460" s="41"/>
      <c r="O460" s="41"/>
      <c r="P460" s="38" t="s">
        <v>2249</v>
      </c>
      <c r="Q460" s="37" t="s">
        <v>1672</v>
      </c>
      <c r="R460" s="38" t="s">
        <v>44</v>
      </c>
      <c r="S460" s="41"/>
      <c r="T460" s="40" t="s">
        <v>1450</v>
      </c>
      <c r="U460" s="39">
        <v>202.19</v>
      </c>
      <c r="V460" s="38" t="s">
        <v>46</v>
      </c>
      <c r="W460" s="37" t="s">
        <v>78</v>
      </c>
      <c r="Y460" s="36" t="s">
        <v>3868</v>
      </c>
    </row>
    <row r="461" spans="2:25" s="31" customFormat="1" ht="15.95" customHeight="1" x14ac:dyDescent="0.4">
      <c r="B461" s="37" t="s">
        <v>3867</v>
      </c>
      <c r="C461" s="40" t="s">
        <v>64</v>
      </c>
      <c r="D461" s="45" t="s">
        <v>3866</v>
      </c>
      <c r="E461" s="43">
        <v>0.1</v>
      </c>
      <c r="F461" s="43">
        <v>25.74</v>
      </c>
      <c r="G461" s="43">
        <v>5.4053999999999993</v>
      </c>
      <c r="H461" s="44">
        <v>25.7</v>
      </c>
      <c r="I461" s="43">
        <v>5.4</v>
      </c>
      <c r="J461" s="42">
        <v>45436</v>
      </c>
      <c r="K461" s="40" t="s">
        <v>42</v>
      </c>
      <c r="L461" s="40">
        <v>2</v>
      </c>
      <c r="M461" s="41"/>
      <c r="N461" s="41"/>
      <c r="O461" s="41"/>
      <c r="P461" s="40" t="s">
        <v>1107</v>
      </c>
      <c r="Q461" s="37" t="s">
        <v>2353</v>
      </c>
      <c r="R461" s="38" t="s">
        <v>44</v>
      </c>
      <c r="S461" s="41"/>
      <c r="T461" s="40" t="s">
        <v>1140</v>
      </c>
      <c r="U461" s="39">
        <v>31.1</v>
      </c>
      <c r="V461" s="38" t="s">
        <v>46</v>
      </c>
      <c r="W461" s="37" t="s">
        <v>104</v>
      </c>
      <c r="Y461" s="36" t="s">
        <v>3865</v>
      </c>
    </row>
    <row r="462" spans="2:25" s="31" customFormat="1" ht="15.95" customHeight="1" x14ac:dyDescent="0.4">
      <c r="B462" s="37" t="s">
        <v>3864</v>
      </c>
      <c r="C462" s="40" t="s">
        <v>64</v>
      </c>
      <c r="D462" s="45" t="s">
        <v>3863</v>
      </c>
      <c r="E462" s="43">
        <v>0.1</v>
      </c>
      <c r="F462" s="43">
        <v>104.55</v>
      </c>
      <c r="G462" s="43">
        <v>21.955499999999997</v>
      </c>
      <c r="H462" s="44">
        <v>104.5</v>
      </c>
      <c r="I462" s="43">
        <v>21.95</v>
      </c>
      <c r="J462" s="42">
        <v>45436</v>
      </c>
      <c r="K462" s="40" t="s">
        <v>42</v>
      </c>
      <c r="L462" s="40">
        <v>2</v>
      </c>
      <c r="M462" s="41"/>
      <c r="N462" s="41"/>
      <c r="O462" s="41"/>
      <c r="P462" s="40" t="s">
        <v>1455</v>
      </c>
      <c r="Q462" s="37" t="s">
        <v>2349</v>
      </c>
      <c r="R462" s="38" t="s">
        <v>44</v>
      </c>
      <c r="S462" s="41"/>
      <c r="T462" s="40" t="s">
        <v>713</v>
      </c>
      <c r="U462" s="39">
        <v>126.45</v>
      </c>
      <c r="V462" s="38" t="s">
        <v>46</v>
      </c>
      <c r="W462" s="37" t="s">
        <v>104</v>
      </c>
      <c r="Y462" s="36" t="s">
        <v>3862</v>
      </c>
    </row>
    <row r="463" spans="2:25" s="31" customFormat="1" ht="15.95" customHeight="1" x14ac:dyDescent="0.4">
      <c r="B463" s="37" t="s">
        <v>3861</v>
      </c>
      <c r="C463" s="40" t="s">
        <v>64</v>
      </c>
      <c r="D463" s="45" t="s">
        <v>3860</v>
      </c>
      <c r="E463" s="43">
        <v>0.1</v>
      </c>
      <c r="F463" s="43">
        <v>64.989999999999995</v>
      </c>
      <c r="G463" s="43">
        <v>13.6479</v>
      </c>
      <c r="H463" s="44">
        <v>64.55</v>
      </c>
      <c r="I463" s="43">
        <v>13.56</v>
      </c>
      <c r="J463" s="42">
        <v>45436</v>
      </c>
      <c r="K463" s="40" t="s">
        <v>42</v>
      </c>
      <c r="L463" s="40">
        <v>2</v>
      </c>
      <c r="M463" s="41"/>
      <c r="N463" s="41"/>
      <c r="O463" s="41"/>
      <c r="P463" s="40" t="s">
        <v>1308</v>
      </c>
      <c r="Q463" s="37" t="s">
        <v>3724</v>
      </c>
      <c r="R463" s="38" t="s">
        <v>44</v>
      </c>
      <c r="S463" s="41"/>
      <c r="T463" s="40" t="s">
        <v>3859</v>
      </c>
      <c r="U463" s="39">
        <v>78.11</v>
      </c>
      <c r="V463" s="38" t="s">
        <v>46</v>
      </c>
      <c r="W463" s="37" t="s">
        <v>104</v>
      </c>
      <c r="Y463" s="36" t="s">
        <v>3858</v>
      </c>
    </row>
    <row r="464" spans="2:25" s="31" customFormat="1" ht="15.95" customHeight="1" x14ac:dyDescent="0.4">
      <c r="B464" s="37" t="s">
        <v>3857</v>
      </c>
      <c r="C464" s="40" t="s">
        <v>64</v>
      </c>
      <c r="D464" s="45" t="s">
        <v>3856</v>
      </c>
      <c r="E464" s="43">
        <v>1</v>
      </c>
      <c r="F464" s="43">
        <v>480</v>
      </c>
      <c r="G464" s="43">
        <v>100.8</v>
      </c>
      <c r="H464" s="44">
        <v>480</v>
      </c>
      <c r="I464" s="43">
        <v>100.8</v>
      </c>
      <c r="J464" s="42">
        <v>45436</v>
      </c>
      <c r="K464" s="40" t="s">
        <v>42</v>
      </c>
      <c r="L464" s="40">
        <v>2</v>
      </c>
      <c r="M464" s="41"/>
      <c r="N464" s="41"/>
      <c r="O464" s="41"/>
      <c r="P464" s="40" t="s">
        <v>3855</v>
      </c>
      <c r="Q464" s="37" t="s">
        <v>3854</v>
      </c>
      <c r="R464" s="38" t="s">
        <v>44</v>
      </c>
      <c r="S464" s="41"/>
      <c r="T464" s="40" t="s">
        <v>3853</v>
      </c>
      <c r="U464" s="39">
        <v>580.79999999999995</v>
      </c>
      <c r="V464" s="38" t="s">
        <v>46</v>
      </c>
      <c r="W464" s="37" t="s">
        <v>68</v>
      </c>
      <c r="Y464" s="36" t="s">
        <v>3852</v>
      </c>
    </row>
    <row r="465" spans="2:25" s="31" customFormat="1" ht="15.95" customHeight="1" x14ac:dyDescent="0.4">
      <c r="B465" s="37" t="s">
        <v>3851</v>
      </c>
      <c r="C465" s="40" t="s">
        <v>64</v>
      </c>
      <c r="D465" s="45" t="s">
        <v>3850</v>
      </c>
      <c r="E465" s="43">
        <v>1</v>
      </c>
      <c r="F465" s="43">
        <v>3.2</v>
      </c>
      <c r="G465" s="43">
        <v>0.67200000000000004</v>
      </c>
      <c r="H465" s="44">
        <v>3.2</v>
      </c>
      <c r="I465" s="43">
        <v>0.67</v>
      </c>
      <c r="J465" s="42">
        <v>45436</v>
      </c>
      <c r="K465" s="40" t="s">
        <v>42</v>
      </c>
      <c r="L465" s="40">
        <v>2</v>
      </c>
      <c r="M465" s="41"/>
      <c r="N465" s="41"/>
      <c r="O465" s="41"/>
      <c r="P465" s="40" t="s">
        <v>2074</v>
      </c>
      <c r="Q465" s="37" t="s">
        <v>2287</v>
      </c>
      <c r="R465" s="38" t="s">
        <v>44</v>
      </c>
      <c r="S465" s="41"/>
      <c r="T465" s="40" t="s">
        <v>67</v>
      </c>
      <c r="U465" s="39">
        <v>3.87</v>
      </c>
      <c r="V465" s="38" t="s">
        <v>46</v>
      </c>
      <c r="W465" s="37" t="s">
        <v>104</v>
      </c>
      <c r="Y465" s="36" t="s">
        <v>3849</v>
      </c>
    </row>
    <row r="466" spans="2:25" s="31" customFormat="1" ht="15.95" customHeight="1" x14ac:dyDescent="0.4">
      <c r="B466" s="37" t="s">
        <v>3848</v>
      </c>
      <c r="C466" s="40" t="s">
        <v>64</v>
      </c>
      <c r="D466" s="45" t="s">
        <v>3847</v>
      </c>
      <c r="E466" s="43">
        <v>0.1</v>
      </c>
      <c r="F466" s="43">
        <v>306.60000000000002</v>
      </c>
      <c r="G466" s="43">
        <v>64.38600000000001</v>
      </c>
      <c r="H466" s="44">
        <v>306.60000000000002</v>
      </c>
      <c r="I466" s="43">
        <v>64.39</v>
      </c>
      <c r="J466" s="42">
        <v>45436</v>
      </c>
      <c r="K466" s="40" t="s">
        <v>42</v>
      </c>
      <c r="L466" s="40">
        <v>2</v>
      </c>
      <c r="M466" s="41"/>
      <c r="N466" s="41"/>
      <c r="O466" s="41"/>
      <c r="P466" s="40" t="s">
        <v>1419</v>
      </c>
      <c r="Q466" s="37" t="s">
        <v>1420</v>
      </c>
      <c r="R466" s="38" t="s">
        <v>44</v>
      </c>
      <c r="S466" s="41"/>
      <c r="T466" s="40" t="s">
        <v>3846</v>
      </c>
      <c r="U466" s="39">
        <v>370.99</v>
      </c>
      <c r="V466" s="38" t="s">
        <v>46</v>
      </c>
      <c r="W466" s="37" t="s">
        <v>104</v>
      </c>
      <c r="Y466" s="36" t="s">
        <v>3845</v>
      </c>
    </row>
    <row r="467" spans="2:25" s="31" customFormat="1" ht="15.95" customHeight="1" x14ac:dyDescent="0.4">
      <c r="B467" s="37" t="s">
        <v>3844</v>
      </c>
      <c r="C467" s="40" t="s">
        <v>64</v>
      </c>
      <c r="D467" s="45" t="s">
        <v>3843</v>
      </c>
      <c r="E467" s="43">
        <v>0.1</v>
      </c>
      <c r="F467" s="43">
        <v>615.85</v>
      </c>
      <c r="G467" s="43">
        <v>129.32849999999999</v>
      </c>
      <c r="H467" s="44">
        <v>508.97</v>
      </c>
      <c r="I467" s="43">
        <v>106.88</v>
      </c>
      <c r="J467" s="42">
        <v>45436</v>
      </c>
      <c r="K467" s="40" t="s">
        <v>42</v>
      </c>
      <c r="L467" s="40">
        <v>2</v>
      </c>
      <c r="M467" s="41"/>
      <c r="N467" s="41"/>
      <c r="O467" s="41"/>
      <c r="P467" s="40" t="s">
        <v>1419</v>
      </c>
      <c r="Q467" s="37" t="s">
        <v>1420</v>
      </c>
      <c r="R467" s="38" t="s">
        <v>44</v>
      </c>
      <c r="S467" s="41"/>
      <c r="T467" s="40" t="s">
        <v>3842</v>
      </c>
      <c r="U467" s="39">
        <v>615.85</v>
      </c>
      <c r="V467" s="38" t="s">
        <v>46</v>
      </c>
      <c r="W467" s="37" t="s">
        <v>104</v>
      </c>
      <c r="Y467" s="36" t="s">
        <v>3841</v>
      </c>
    </row>
    <row r="468" spans="2:25" s="31" customFormat="1" ht="15.95" customHeight="1" x14ac:dyDescent="0.4">
      <c r="B468" s="37" t="s">
        <v>3840</v>
      </c>
      <c r="C468" s="40" t="s">
        <v>64</v>
      </c>
      <c r="D468" s="45" t="s">
        <v>3839</v>
      </c>
      <c r="E468" s="43">
        <v>0.1</v>
      </c>
      <c r="F468" s="43">
        <v>40.32</v>
      </c>
      <c r="G468" s="43">
        <v>8.4672000000000001</v>
      </c>
      <c r="H468" s="44">
        <v>40.32</v>
      </c>
      <c r="I468" s="43">
        <v>8.4700000000000006</v>
      </c>
      <c r="J468" s="42">
        <v>45436</v>
      </c>
      <c r="K468" s="40" t="s">
        <v>42</v>
      </c>
      <c r="L468" s="40">
        <v>2</v>
      </c>
      <c r="M468" s="41"/>
      <c r="N468" s="41"/>
      <c r="O468" s="41"/>
      <c r="P468" s="40" t="s">
        <v>1703</v>
      </c>
      <c r="Q468" s="37" t="s">
        <v>3838</v>
      </c>
      <c r="R468" s="38" t="s">
        <v>44</v>
      </c>
      <c r="S468" s="41"/>
      <c r="T468" s="40" t="s">
        <v>623</v>
      </c>
      <c r="U468" s="39">
        <v>48.79</v>
      </c>
      <c r="V468" s="38" t="s">
        <v>46</v>
      </c>
      <c r="W468" s="37" t="s">
        <v>78</v>
      </c>
      <c r="Y468" s="36" t="s">
        <v>3837</v>
      </c>
    </row>
    <row r="469" spans="2:25" s="31" customFormat="1" ht="15.95" customHeight="1" x14ac:dyDescent="0.4">
      <c r="B469" s="37" t="s">
        <v>3836</v>
      </c>
      <c r="C469" s="40" t="s">
        <v>64</v>
      </c>
      <c r="D469" s="45" t="s">
        <v>3835</v>
      </c>
      <c r="E469" s="43">
        <v>1</v>
      </c>
      <c r="F469" s="43">
        <v>10.59</v>
      </c>
      <c r="G469" s="43">
        <v>2.2239</v>
      </c>
      <c r="H469" s="44">
        <v>10.59</v>
      </c>
      <c r="I469" s="43">
        <v>2.2200000000000002</v>
      </c>
      <c r="J469" s="42">
        <v>45436</v>
      </c>
      <c r="K469" s="40" t="s">
        <v>42</v>
      </c>
      <c r="L469" s="40">
        <v>2</v>
      </c>
      <c r="M469" s="41"/>
      <c r="N469" s="41"/>
      <c r="O469" s="41"/>
      <c r="P469" s="40" t="s">
        <v>1366</v>
      </c>
      <c r="Q469" s="37" t="s">
        <v>2535</v>
      </c>
      <c r="R469" s="38" t="s">
        <v>44</v>
      </c>
      <c r="S469" s="41"/>
      <c r="T469" s="40" t="s">
        <v>214</v>
      </c>
      <c r="U469" s="39">
        <v>12.81</v>
      </c>
      <c r="V469" s="38" t="s">
        <v>46</v>
      </c>
      <c r="W469" s="37" t="s">
        <v>68</v>
      </c>
      <c r="Y469" s="36" t="s">
        <v>3834</v>
      </c>
    </row>
    <row r="470" spans="2:25" s="31" customFormat="1" ht="15.95" customHeight="1" x14ac:dyDescent="0.4">
      <c r="B470" s="37" t="s">
        <v>3833</v>
      </c>
      <c r="C470" s="40" t="s">
        <v>64</v>
      </c>
      <c r="D470" s="45" t="s">
        <v>3832</v>
      </c>
      <c r="E470" s="43">
        <v>1</v>
      </c>
      <c r="F470" s="43">
        <v>155.6</v>
      </c>
      <c r="G470" s="43">
        <v>32.676000000000002</v>
      </c>
      <c r="H470" s="44">
        <v>155.6</v>
      </c>
      <c r="I470" s="43">
        <v>32.68</v>
      </c>
      <c r="J470" s="42">
        <v>45436</v>
      </c>
      <c r="K470" s="40" t="s">
        <v>42</v>
      </c>
      <c r="L470" s="40">
        <v>2</v>
      </c>
      <c r="M470" s="41"/>
      <c r="N470" s="41"/>
      <c r="O470" s="41"/>
      <c r="P470" s="40" t="s">
        <v>1652</v>
      </c>
      <c r="Q470" s="37" t="s">
        <v>3831</v>
      </c>
      <c r="R470" s="38" t="s">
        <v>44</v>
      </c>
      <c r="S470" s="41"/>
      <c r="T470" s="40" t="s">
        <v>3830</v>
      </c>
      <c r="U470" s="39">
        <v>188.28</v>
      </c>
      <c r="V470" s="38" t="s">
        <v>46</v>
      </c>
      <c r="W470" s="37" t="s">
        <v>68</v>
      </c>
      <c r="Y470" s="36" t="s">
        <v>3829</v>
      </c>
    </row>
    <row r="471" spans="2:25" s="31" customFormat="1" ht="15.95" customHeight="1" x14ac:dyDescent="0.4">
      <c r="B471" s="37" t="s">
        <v>3828</v>
      </c>
      <c r="C471" s="40" t="s">
        <v>64</v>
      </c>
      <c r="D471" s="45" t="s">
        <v>3827</v>
      </c>
      <c r="E471" s="43">
        <v>1</v>
      </c>
      <c r="F471" s="43">
        <v>15.46</v>
      </c>
      <c r="G471" s="43">
        <v>3.2466000000000004</v>
      </c>
      <c r="H471" s="44">
        <v>15.46</v>
      </c>
      <c r="I471" s="43">
        <v>3.25</v>
      </c>
      <c r="J471" s="42">
        <v>45436</v>
      </c>
      <c r="K471" s="40" t="s">
        <v>42</v>
      </c>
      <c r="L471" s="40">
        <v>2</v>
      </c>
      <c r="M471" s="41"/>
      <c r="N471" s="41"/>
      <c r="O471" s="41"/>
      <c r="P471" s="40" t="s">
        <v>152</v>
      </c>
      <c r="Q471" s="37" t="s">
        <v>153</v>
      </c>
      <c r="R471" s="38" t="s">
        <v>44</v>
      </c>
      <c r="S471" s="41"/>
      <c r="T471" s="40" t="s">
        <v>159</v>
      </c>
      <c r="U471" s="39">
        <v>18.71</v>
      </c>
      <c r="V471" s="38" t="s">
        <v>46</v>
      </c>
      <c r="W471" s="37" t="s">
        <v>104</v>
      </c>
      <c r="Y471" s="36" t="s">
        <v>3826</v>
      </c>
    </row>
    <row r="472" spans="2:25" s="31" customFormat="1" ht="15.95" customHeight="1" x14ac:dyDescent="0.4">
      <c r="B472" s="37" t="s">
        <v>3825</v>
      </c>
      <c r="C472" s="40" t="s">
        <v>40</v>
      </c>
      <c r="D472" s="45" t="s">
        <v>3824</v>
      </c>
      <c r="E472" s="43">
        <v>2</v>
      </c>
      <c r="F472" s="43">
        <v>9000</v>
      </c>
      <c r="G472" s="43">
        <v>1890</v>
      </c>
      <c r="H472" s="44">
        <v>9000</v>
      </c>
      <c r="I472" s="43">
        <v>1890</v>
      </c>
      <c r="J472" s="42">
        <v>45436</v>
      </c>
      <c r="K472" s="40" t="s">
        <v>42</v>
      </c>
      <c r="L472" s="40">
        <v>2</v>
      </c>
      <c r="M472" s="41"/>
      <c r="N472" s="41"/>
      <c r="O472" s="41"/>
      <c r="P472" s="40" t="s">
        <v>365</v>
      </c>
      <c r="Q472" s="37" t="s">
        <v>3823</v>
      </c>
      <c r="R472" s="38" t="s">
        <v>44</v>
      </c>
      <c r="S472" s="41"/>
      <c r="T472" s="40" t="s">
        <v>3822</v>
      </c>
      <c r="U472" s="39">
        <v>10890</v>
      </c>
      <c r="V472" s="38" t="s">
        <v>46</v>
      </c>
      <c r="W472" s="37" t="s">
        <v>104</v>
      </c>
      <c r="Y472" s="36" t="s">
        <v>3821</v>
      </c>
    </row>
    <row r="473" spans="2:25" s="31" customFormat="1" ht="15.95" customHeight="1" x14ac:dyDescent="0.4">
      <c r="B473" s="37" t="s">
        <v>3820</v>
      </c>
      <c r="C473" s="40" t="s">
        <v>40</v>
      </c>
      <c r="D473" s="45" t="s">
        <v>3819</v>
      </c>
      <c r="E473" s="43">
        <v>1</v>
      </c>
      <c r="F473" s="43">
        <v>342.86</v>
      </c>
      <c r="G473" s="43">
        <v>72.000600000000006</v>
      </c>
      <c r="H473" s="44">
        <v>342.86</v>
      </c>
      <c r="I473" s="43">
        <v>34.29</v>
      </c>
      <c r="J473" s="42">
        <v>45436</v>
      </c>
      <c r="K473" s="40" t="s">
        <v>42</v>
      </c>
      <c r="L473" s="40">
        <v>2</v>
      </c>
      <c r="M473" s="41"/>
      <c r="N473" s="41"/>
      <c r="O473" s="41"/>
      <c r="P473" s="40" t="s">
        <v>370</v>
      </c>
      <c r="Q473" s="37" t="s">
        <v>371</v>
      </c>
      <c r="R473" s="38" t="s">
        <v>44</v>
      </c>
      <c r="S473" s="41"/>
      <c r="T473" s="40" t="s">
        <v>382</v>
      </c>
      <c r="U473" s="39">
        <v>377.15</v>
      </c>
      <c r="V473" s="38" t="s">
        <v>46</v>
      </c>
      <c r="W473" s="37" t="s">
        <v>62</v>
      </c>
      <c r="Y473" s="36" t="s">
        <v>3818</v>
      </c>
    </row>
    <row r="474" spans="2:25" s="31" customFormat="1" ht="15.95" customHeight="1" x14ac:dyDescent="0.4">
      <c r="B474" s="37" t="s">
        <v>3817</v>
      </c>
      <c r="C474" s="40" t="s">
        <v>64</v>
      </c>
      <c r="D474" s="45" t="s">
        <v>3816</v>
      </c>
      <c r="E474" s="43">
        <v>0.1</v>
      </c>
      <c r="F474" s="43">
        <v>16.54</v>
      </c>
      <c r="G474" s="43">
        <v>3.4733999999999998</v>
      </c>
      <c r="H474" s="44">
        <v>16.46</v>
      </c>
      <c r="I474" s="43">
        <v>3.46</v>
      </c>
      <c r="J474" s="42">
        <v>45436</v>
      </c>
      <c r="K474" s="40" t="s">
        <v>42</v>
      </c>
      <c r="L474" s="40">
        <v>2</v>
      </c>
      <c r="M474" s="41"/>
      <c r="N474" s="41"/>
      <c r="O474" s="41"/>
      <c r="P474" s="40" t="s">
        <v>1770</v>
      </c>
      <c r="Q474" s="37" t="s">
        <v>2638</v>
      </c>
      <c r="R474" s="38" t="s">
        <v>44</v>
      </c>
      <c r="S474" s="41"/>
      <c r="T474" s="40" t="s">
        <v>713</v>
      </c>
      <c r="U474" s="39">
        <v>19.920000000000002</v>
      </c>
      <c r="V474" s="38" t="s">
        <v>46</v>
      </c>
      <c r="W474" s="37" t="s">
        <v>104</v>
      </c>
      <c r="Y474" s="36" t="s">
        <v>3815</v>
      </c>
    </row>
    <row r="475" spans="2:25" s="31" customFormat="1" ht="15.95" customHeight="1" x14ac:dyDescent="0.4">
      <c r="B475" s="37" t="s">
        <v>3814</v>
      </c>
      <c r="C475" s="40" t="s">
        <v>64</v>
      </c>
      <c r="D475" s="45" t="s">
        <v>3813</v>
      </c>
      <c r="E475" s="43">
        <v>0.1</v>
      </c>
      <c r="F475" s="43">
        <v>31.69</v>
      </c>
      <c r="G475" s="43">
        <v>6.6549000000000005</v>
      </c>
      <c r="H475" s="44">
        <v>31.69</v>
      </c>
      <c r="I475" s="43">
        <v>6.65</v>
      </c>
      <c r="J475" s="42">
        <v>45436</v>
      </c>
      <c r="K475" s="40" t="s">
        <v>42</v>
      </c>
      <c r="L475" s="40">
        <v>2</v>
      </c>
      <c r="M475" s="41"/>
      <c r="N475" s="41"/>
      <c r="O475" s="41"/>
      <c r="P475" s="40" t="s">
        <v>1770</v>
      </c>
      <c r="Q475" s="37" t="s">
        <v>2638</v>
      </c>
      <c r="R475" s="38" t="s">
        <v>44</v>
      </c>
      <c r="S475" s="41"/>
      <c r="T475" s="40" t="s">
        <v>931</v>
      </c>
      <c r="U475" s="39">
        <v>38.340000000000003</v>
      </c>
      <c r="V475" s="38" t="s">
        <v>46</v>
      </c>
      <c r="W475" s="37" t="s">
        <v>104</v>
      </c>
      <c r="Y475" s="36" t="s">
        <v>3812</v>
      </c>
    </row>
    <row r="476" spans="2:25" s="31" customFormat="1" ht="15.95" customHeight="1" x14ac:dyDescent="0.4">
      <c r="B476" s="37" t="s">
        <v>3811</v>
      </c>
      <c r="C476" s="40" t="s">
        <v>64</v>
      </c>
      <c r="D476" s="45" t="s">
        <v>3810</v>
      </c>
      <c r="E476" s="43">
        <v>2</v>
      </c>
      <c r="F476" s="43">
        <v>11560.13</v>
      </c>
      <c r="G476" s="43">
        <v>2427.6272999999997</v>
      </c>
      <c r="H476" s="44">
        <v>11560.13</v>
      </c>
      <c r="I476" s="43">
        <v>2427.63</v>
      </c>
      <c r="J476" s="42">
        <v>45436</v>
      </c>
      <c r="K476" s="40" t="s">
        <v>107</v>
      </c>
      <c r="L476" s="40">
        <v>2</v>
      </c>
      <c r="M476" s="41"/>
      <c r="N476" s="41"/>
      <c r="O476" s="41"/>
      <c r="P476" s="40" t="s">
        <v>1966</v>
      </c>
      <c r="Q476" s="37" t="s">
        <v>3809</v>
      </c>
      <c r="R476" s="38" t="s">
        <v>44</v>
      </c>
      <c r="S476" s="41"/>
      <c r="T476" s="40" t="s">
        <v>3808</v>
      </c>
      <c r="U476" s="39">
        <v>13987.76</v>
      </c>
      <c r="V476" s="38" t="s">
        <v>46</v>
      </c>
      <c r="W476" s="37" t="s">
        <v>191</v>
      </c>
      <c r="Y476" s="36" t="s">
        <v>3807</v>
      </c>
    </row>
    <row r="477" spans="2:25" s="31" customFormat="1" ht="15.95" customHeight="1" x14ac:dyDescent="0.4">
      <c r="B477" s="37" t="s">
        <v>3806</v>
      </c>
      <c r="C477" s="40" t="s">
        <v>40</v>
      </c>
      <c r="D477" s="45" t="s">
        <v>3805</v>
      </c>
      <c r="E477" s="43">
        <v>1</v>
      </c>
      <c r="F477" s="43">
        <v>800</v>
      </c>
      <c r="G477" s="43">
        <v>168</v>
      </c>
      <c r="H477" s="44">
        <v>800</v>
      </c>
      <c r="I477" s="43">
        <v>80</v>
      </c>
      <c r="J477" s="42">
        <v>45436</v>
      </c>
      <c r="K477" s="40" t="s">
        <v>42</v>
      </c>
      <c r="L477" s="40">
        <v>2</v>
      </c>
      <c r="M477" s="41"/>
      <c r="N477" s="41"/>
      <c r="O477" s="41"/>
      <c r="P477" s="40" t="s">
        <v>3804</v>
      </c>
      <c r="Q477" s="37" t="s">
        <v>3803</v>
      </c>
      <c r="R477" s="38" t="s">
        <v>44</v>
      </c>
      <c r="S477" s="41"/>
      <c r="T477" s="40" t="s">
        <v>3802</v>
      </c>
      <c r="U477" s="39">
        <v>880</v>
      </c>
      <c r="V477" s="38" t="s">
        <v>46</v>
      </c>
      <c r="W477" s="37" t="s">
        <v>104</v>
      </c>
      <c r="Y477" s="36" t="s">
        <v>3801</v>
      </c>
    </row>
    <row r="478" spans="2:25" s="31" customFormat="1" ht="15.95" customHeight="1" x14ac:dyDescent="0.4">
      <c r="B478" s="37" t="s">
        <v>3800</v>
      </c>
      <c r="C478" s="40" t="s">
        <v>64</v>
      </c>
      <c r="D478" s="45" t="s">
        <v>3799</v>
      </c>
      <c r="E478" s="43">
        <v>0.02</v>
      </c>
      <c r="F478" s="43">
        <v>98</v>
      </c>
      <c r="G478" s="43">
        <v>20.58</v>
      </c>
      <c r="H478" s="44">
        <v>97.57</v>
      </c>
      <c r="I478" s="43">
        <v>20.49</v>
      </c>
      <c r="J478" s="42">
        <v>45436</v>
      </c>
      <c r="K478" s="40" t="s">
        <v>42</v>
      </c>
      <c r="L478" s="40">
        <v>2</v>
      </c>
      <c r="M478" s="41"/>
      <c r="N478" s="41"/>
      <c r="O478" s="41"/>
      <c r="P478" s="40" t="s">
        <v>1850</v>
      </c>
      <c r="Q478" s="37" t="s">
        <v>1851</v>
      </c>
      <c r="R478" s="38" t="s">
        <v>44</v>
      </c>
      <c r="S478" s="41"/>
      <c r="T478" s="40" t="s">
        <v>3798</v>
      </c>
      <c r="U478" s="39">
        <v>118.06</v>
      </c>
      <c r="V478" s="38" t="s">
        <v>46</v>
      </c>
      <c r="W478" s="37" t="s">
        <v>99</v>
      </c>
      <c r="Y478" s="36" t="s">
        <v>3797</v>
      </c>
    </row>
    <row r="479" spans="2:25" s="31" customFormat="1" ht="15.95" customHeight="1" x14ac:dyDescent="0.4">
      <c r="B479" s="37" t="s">
        <v>3796</v>
      </c>
      <c r="C479" s="40" t="s">
        <v>64</v>
      </c>
      <c r="D479" s="45" t="s">
        <v>3795</v>
      </c>
      <c r="E479" s="43">
        <v>1</v>
      </c>
      <c r="F479" s="43">
        <v>413.22</v>
      </c>
      <c r="G479" s="43">
        <v>86.776200000000003</v>
      </c>
      <c r="H479" s="44">
        <v>411.95</v>
      </c>
      <c r="I479" s="43">
        <v>86.51</v>
      </c>
      <c r="J479" s="42">
        <v>45436</v>
      </c>
      <c r="K479" s="40" t="s">
        <v>42</v>
      </c>
      <c r="L479" s="40">
        <v>2</v>
      </c>
      <c r="M479" s="41"/>
      <c r="N479" s="41"/>
      <c r="O479" s="41"/>
      <c r="P479" s="40" t="s">
        <v>3794</v>
      </c>
      <c r="Q479" s="37" t="s">
        <v>3793</v>
      </c>
      <c r="R479" s="38" t="s">
        <v>44</v>
      </c>
      <c r="S479" s="41"/>
      <c r="T479" s="40" t="s">
        <v>3346</v>
      </c>
      <c r="U479" s="39">
        <v>498.46</v>
      </c>
      <c r="V479" s="38" t="s">
        <v>46</v>
      </c>
      <c r="W479" s="37" t="s">
        <v>68</v>
      </c>
      <c r="Y479" s="36" t="s">
        <v>3792</v>
      </c>
    </row>
    <row r="480" spans="2:25" s="31" customFormat="1" ht="15.95" customHeight="1" x14ac:dyDescent="0.4">
      <c r="B480" s="37" t="s">
        <v>3791</v>
      </c>
      <c r="C480" s="40" t="s">
        <v>64</v>
      </c>
      <c r="D480" s="45" t="s">
        <v>3790</v>
      </c>
      <c r="E480" s="43">
        <v>1</v>
      </c>
      <c r="F480" s="43">
        <v>363.64</v>
      </c>
      <c r="G480" s="43">
        <v>76.364399999999989</v>
      </c>
      <c r="H480" s="44">
        <v>363.92</v>
      </c>
      <c r="I480" s="43">
        <v>76.42</v>
      </c>
      <c r="J480" s="42">
        <v>45436</v>
      </c>
      <c r="K480" s="40" t="s">
        <v>42</v>
      </c>
      <c r="L480" s="40">
        <v>2</v>
      </c>
      <c r="M480" s="41"/>
      <c r="N480" s="41"/>
      <c r="O480" s="41"/>
      <c r="P480" s="40" t="s">
        <v>3789</v>
      </c>
      <c r="Q480" s="37" t="s">
        <v>3788</v>
      </c>
      <c r="R480" s="38" t="s">
        <v>44</v>
      </c>
      <c r="S480" s="41"/>
      <c r="T480" s="40" t="s">
        <v>3787</v>
      </c>
      <c r="U480" s="39">
        <v>440.34</v>
      </c>
      <c r="V480" s="38" t="s">
        <v>46</v>
      </c>
      <c r="W480" s="37" t="s">
        <v>68</v>
      </c>
      <c r="Y480" s="36" t="s">
        <v>3786</v>
      </c>
    </row>
    <row r="481" spans="2:25" s="31" customFormat="1" ht="15.95" customHeight="1" x14ac:dyDescent="0.4">
      <c r="B481" s="37" t="s">
        <v>3785</v>
      </c>
      <c r="C481" s="40" t="s">
        <v>64</v>
      </c>
      <c r="D481" s="45" t="s">
        <v>3784</v>
      </c>
      <c r="E481" s="43">
        <v>1</v>
      </c>
      <c r="F481" s="43">
        <v>203.88</v>
      </c>
      <c r="G481" s="43">
        <v>42.814799999999998</v>
      </c>
      <c r="H481" s="44">
        <v>203.88</v>
      </c>
      <c r="I481" s="43">
        <v>42.81</v>
      </c>
      <c r="J481" s="42">
        <v>45436</v>
      </c>
      <c r="K481" s="40" t="s">
        <v>42</v>
      </c>
      <c r="L481" s="40">
        <v>2</v>
      </c>
      <c r="M481" s="41"/>
      <c r="N481" s="41"/>
      <c r="O481" s="41"/>
      <c r="P481" s="40" t="s">
        <v>126</v>
      </c>
      <c r="Q481" s="37" t="s">
        <v>2271</v>
      </c>
      <c r="R481" s="38" t="s">
        <v>44</v>
      </c>
      <c r="S481" s="41"/>
      <c r="T481" s="40" t="s">
        <v>3783</v>
      </c>
      <c r="U481" s="39">
        <v>246.69</v>
      </c>
      <c r="V481" s="38" t="s">
        <v>46</v>
      </c>
      <c r="W481" s="37" t="s">
        <v>68</v>
      </c>
      <c r="Y481" s="36" t="s">
        <v>3782</v>
      </c>
    </row>
    <row r="482" spans="2:25" s="31" customFormat="1" ht="15.95" customHeight="1" x14ac:dyDescent="0.4">
      <c r="B482" s="37" t="s">
        <v>3781</v>
      </c>
      <c r="C482" s="40" t="s">
        <v>40</v>
      </c>
      <c r="D482" s="45" t="s">
        <v>3780</v>
      </c>
      <c r="E482" s="43">
        <v>1</v>
      </c>
      <c r="F482" s="43">
        <v>300</v>
      </c>
      <c r="G482" s="43">
        <v>63</v>
      </c>
      <c r="H482" s="44">
        <v>300</v>
      </c>
      <c r="I482" s="43">
        <v>0</v>
      </c>
      <c r="J482" s="42">
        <v>45436</v>
      </c>
      <c r="K482" s="40" t="s">
        <v>42</v>
      </c>
      <c r="L482" s="40">
        <v>2</v>
      </c>
      <c r="M482" s="41"/>
      <c r="N482" s="41"/>
      <c r="O482" s="41"/>
      <c r="P482" s="40" t="s">
        <v>5572</v>
      </c>
      <c r="Q482" s="37" t="s">
        <v>3779</v>
      </c>
      <c r="R482" s="38" t="s">
        <v>44</v>
      </c>
      <c r="S482" s="41"/>
      <c r="T482" s="40" t="s">
        <v>1338</v>
      </c>
      <c r="U482" s="39">
        <v>300</v>
      </c>
      <c r="V482" s="38" t="s">
        <v>46</v>
      </c>
      <c r="W482" s="37" t="s">
        <v>319</v>
      </c>
      <c r="Y482" s="36" t="s">
        <v>3778</v>
      </c>
    </row>
    <row r="483" spans="2:25" s="31" customFormat="1" ht="15.95" customHeight="1" x14ac:dyDescent="0.4">
      <c r="B483" s="37" t="s">
        <v>3777</v>
      </c>
      <c r="C483" s="40" t="s">
        <v>40</v>
      </c>
      <c r="D483" s="45" t="s">
        <v>3776</v>
      </c>
      <c r="E483" s="43">
        <v>1</v>
      </c>
      <c r="F483" s="43">
        <v>200</v>
      </c>
      <c r="G483" s="43">
        <v>42</v>
      </c>
      <c r="H483" s="44">
        <v>200</v>
      </c>
      <c r="I483" s="43">
        <v>0</v>
      </c>
      <c r="J483" s="42">
        <v>45436</v>
      </c>
      <c r="K483" s="40" t="s">
        <v>42</v>
      </c>
      <c r="L483" s="40">
        <v>2</v>
      </c>
      <c r="M483" s="41"/>
      <c r="N483" s="41"/>
      <c r="O483" s="41"/>
      <c r="P483" s="40" t="s">
        <v>5573</v>
      </c>
      <c r="Q483" s="37" t="s">
        <v>3775</v>
      </c>
      <c r="R483" s="38" t="s">
        <v>44</v>
      </c>
      <c r="S483" s="41"/>
      <c r="T483" s="40" t="s">
        <v>1338</v>
      </c>
      <c r="U483" s="39">
        <v>200</v>
      </c>
      <c r="V483" s="38" t="s">
        <v>46</v>
      </c>
      <c r="W483" s="37" t="s">
        <v>319</v>
      </c>
      <c r="Y483" s="36" t="s">
        <v>3774</v>
      </c>
    </row>
    <row r="484" spans="2:25" s="31" customFormat="1" ht="15.95" customHeight="1" x14ac:dyDescent="0.4">
      <c r="B484" s="37" t="s">
        <v>3773</v>
      </c>
      <c r="C484" s="40" t="s">
        <v>64</v>
      </c>
      <c r="D484" s="45" t="s">
        <v>3772</v>
      </c>
      <c r="E484" s="43">
        <v>0.1</v>
      </c>
      <c r="F484" s="43">
        <v>7.44</v>
      </c>
      <c r="G484" s="43">
        <v>1.5624</v>
      </c>
      <c r="H484" s="44">
        <v>7.44</v>
      </c>
      <c r="I484" s="43">
        <v>1.56</v>
      </c>
      <c r="J484" s="42">
        <v>45437</v>
      </c>
      <c r="K484" s="40" t="s">
        <v>42</v>
      </c>
      <c r="L484" s="40">
        <v>2</v>
      </c>
      <c r="M484" s="41"/>
      <c r="N484" s="41"/>
      <c r="O484" s="41"/>
      <c r="P484" s="40" t="s">
        <v>1107</v>
      </c>
      <c r="Q484" s="37" t="s">
        <v>2353</v>
      </c>
      <c r="R484" s="38" t="s">
        <v>44</v>
      </c>
      <c r="S484" s="41"/>
      <c r="T484" s="40" t="s">
        <v>1140</v>
      </c>
      <c r="U484" s="39">
        <v>9</v>
      </c>
      <c r="V484" s="38" t="s">
        <v>46</v>
      </c>
      <c r="W484" s="37" t="s">
        <v>104</v>
      </c>
      <c r="Y484" s="36" t="s">
        <v>3771</v>
      </c>
    </row>
    <row r="485" spans="2:25" s="31" customFormat="1" ht="15.95" customHeight="1" x14ac:dyDescent="0.4">
      <c r="B485" s="37" t="s">
        <v>3770</v>
      </c>
      <c r="C485" s="40" t="s">
        <v>64</v>
      </c>
      <c r="D485" s="45" t="s">
        <v>3769</v>
      </c>
      <c r="E485" s="43">
        <v>0.1</v>
      </c>
      <c r="F485" s="43">
        <v>49.28</v>
      </c>
      <c r="G485" s="43">
        <v>10.348800000000001</v>
      </c>
      <c r="H485" s="44">
        <v>49.28</v>
      </c>
      <c r="I485" s="43">
        <v>10.35</v>
      </c>
      <c r="J485" s="42">
        <v>45437</v>
      </c>
      <c r="K485" s="40" t="s">
        <v>42</v>
      </c>
      <c r="L485" s="40">
        <v>2</v>
      </c>
      <c r="M485" s="41"/>
      <c r="N485" s="41"/>
      <c r="O485" s="41"/>
      <c r="P485" s="40" t="s">
        <v>416</v>
      </c>
      <c r="Q485" s="37" t="s">
        <v>2694</v>
      </c>
      <c r="R485" s="38" t="s">
        <v>44</v>
      </c>
      <c r="S485" s="41"/>
      <c r="T485" s="40" t="s">
        <v>67</v>
      </c>
      <c r="U485" s="39">
        <v>59.63</v>
      </c>
      <c r="V485" s="38" t="s">
        <v>46</v>
      </c>
      <c r="W485" s="37" t="s">
        <v>104</v>
      </c>
      <c r="Y485" s="36" t="s">
        <v>3768</v>
      </c>
    </row>
    <row r="486" spans="2:25" s="31" customFormat="1" ht="15.95" customHeight="1" x14ac:dyDescent="0.4">
      <c r="B486" s="37" t="s">
        <v>3767</v>
      </c>
      <c r="C486" s="40" t="s">
        <v>64</v>
      </c>
      <c r="D486" s="45" t="s">
        <v>3766</v>
      </c>
      <c r="E486" s="43">
        <v>1</v>
      </c>
      <c r="F486" s="43">
        <v>140.46</v>
      </c>
      <c r="G486" s="43">
        <v>29.496600000000004</v>
      </c>
      <c r="H486" s="44">
        <v>140.46</v>
      </c>
      <c r="I486" s="43">
        <v>29.5</v>
      </c>
      <c r="J486" s="42">
        <v>45437</v>
      </c>
      <c r="K486" s="40" t="s">
        <v>42</v>
      </c>
      <c r="L486" s="40">
        <v>2</v>
      </c>
      <c r="M486" s="41"/>
      <c r="N486" s="41"/>
      <c r="O486" s="41"/>
      <c r="P486" s="40" t="s">
        <v>1419</v>
      </c>
      <c r="Q486" s="37" t="s">
        <v>1420</v>
      </c>
      <c r="R486" s="38" t="s">
        <v>44</v>
      </c>
      <c r="S486" s="41"/>
      <c r="T486" s="40" t="s">
        <v>1421</v>
      </c>
      <c r="U486" s="39">
        <v>169.96</v>
      </c>
      <c r="V486" s="38" t="s">
        <v>46</v>
      </c>
      <c r="W486" s="37" t="s">
        <v>104</v>
      </c>
      <c r="Y486" s="36" t="s">
        <v>3765</v>
      </c>
    </row>
    <row r="487" spans="2:25" s="31" customFormat="1" ht="15.95" customHeight="1" x14ac:dyDescent="0.4">
      <c r="B487" s="37" t="s">
        <v>3764</v>
      </c>
      <c r="C487" s="40" t="s">
        <v>40</v>
      </c>
      <c r="D487" s="45" t="s">
        <v>3763</v>
      </c>
      <c r="E487" s="43">
        <v>0.1</v>
      </c>
      <c r="F487" s="43">
        <v>40</v>
      </c>
      <c r="G487" s="43">
        <v>8.4</v>
      </c>
      <c r="H487" s="44">
        <v>40</v>
      </c>
      <c r="I487" s="43">
        <v>8.4</v>
      </c>
      <c r="J487" s="42">
        <v>45437</v>
      </c>
      <c r="K487" s="40" t="s">
        <v>42</v>
      </c>
      <c r="L487" s="40">
        <v>2</v>
      </c>
      <c r="M487" s="41"/>
      <c r="N487" s="41"/>
      <c r="O487" s="41"/>
      <c r="P487" s="40" t="s">
        <v>1936</v>
      </c>
      <c r="Q487" s="37" t="s">
        <v>2630</v>
      </c>
      <c r="R487" s="38" t="s">
        <v>44</v>
      </c>
      <c r="S487" s="41"/>
      <c r="T487" s="40" t="s">
        <v>1938</v>
      </c>
      <c r="U487" s="39">
        <v>48.4</v>
      </c>
      <c r="V487" s="38" t="s">
        <v>46</v>
      </c>
      <c r="W487" s="37" t="s">
        <v>104</v>
      </c>
      <c r="Y487" s="36" t="s">
        <v>3762</v>
      </c>
    </row>
    <row r="488" spans="2:25" s="31" customFormat="1" ht="15.95" customHeight="1" x14ac:dyDescent="0.4">
      <c r="B488" s="37" t="s">
        <v>3761</v>
      </c>
      <c r="C488" s="40" t="s">
        <v>40</v>
      </c>
      <c r="D488" s="45" t="s">
        <v>3760</v>
      </c>
      <c r="E488" s="43">
        <v>0.1</v>
      </c>
      <c r="F488" s="43">
        <v>1685</v>
      </c>
      <c r="G488" s="43">
        <v>353.85</v>
      </c>
      <c r="H488" s="44">
        <v>1685</v>
      </c>
      <c r="I488" s="43">
        <v>353.85</v>
      </c>
      <c r="J488" s="42">
        <v>45439</v>
      </c>
      <c r="K488" s="40" t="s">
        <v>42</v>
      </c>
      <c r="L488" s="40">
        <v>2</v>
      </c>
      <c r="M488" s="41"/>
      <c r="N488" s="41"/>
      <c r="O488" s="41"/>
      <c r="P488" s="40" t="s">
        <v>2900</v>
      </c>
      <c r="Q488" s="37" t="s">
        <v>2899</v>
      </c>
      <c r="R488" s="38" t="s">
        <v>44</v>
      </c>
      <c r="S488" s="41"/>
      <c r="T488" s="40" t="s">
        <v>2898</v>
      </c>
      <c r="U488" s="39">
        <v>2050.85</v>
      </c>
      <c r="V488" s="38" t="s">
        <v>46</v>
      </c>
      <c r="W488" s="37" t="s">
        <v>104</v>
      </c>
      <c r="Y488" s="36" t="s">
        <v>3759</v>
      </c>
    </row>
    <row r="489" spans="2:25" s="31" customFormat="1" ht="15.95" customHeight="1" x14ac:dyDescent="0.4">
      <c r="B489" s="37" t="s">
        <v>3758</v>
      </c>
      <c r="C489" s="40" t="s">
        <v>64</v>
      </c>
      <c r="D489" s="45" t="s">
        <v>1671</v>
      </c>
      <c r="E489" s="43">
        <v>1</v>
      </c>
      <c r="F489" s="43">
        <v>513.75</v>
      </c>
      <c r="G489" s="43">
        <v>107.8875</v>
      </c>
      <c r="H489" s="44">
        <v>513.75</v>
      </c>
      <c r="I489" s="43">
        <v>107.89</v>
      </c>
      <c r="J489" s="42">
        <v>45439</v>
      </c>
      <c r="K489" s="40" t="s">
        <v>42</v>
      </c>
      <c r="L489" s="40">
        <v>2</v>
      </c>
      <c r="M489" s="41"/>
      <c r="N489" s="41"/>
      <c r="O489" s="41"/>
      <c r="P489" s="40" t="s">
        <v>1444</v>
      </c>
      <c r="Q489" s="37" t="s">
        <v>2702</v>
      </c>
      <c r="R489" s="38" t="s">
        <v>44</v>
      </c>
      <c r="S489" s="41"/>
      <c r="T489" s="40" t="s">
        <v>1450</v>
      </c>
      <c r="U489" s="39">
        <v>621.64</v>
      </c>
      <c r="V489" s="38" t="s">
        <v>46</v>
      </c>
      <c r="W489" s="37" t="s">
        <v>78</v>
      </c>
      <c r="Y489" s="36" t="s">
        <v>3757</v>
      </c>
    </row>
    <row r="490" spans="2:25" s="31" customFormat="1" ht="15.95" customHeight="1" x14ac:dyDescent="0.4">
      <c r="B490" s="37" t="s">
        <v>3756</v>
      </c>
      <c r="C490" s="40" t="s">
        <v>64</v>
      </c>
      <c r="D490" s="45" t="s">
        <v>3755</v>
      </c>
      <c r="E490" s="43">
        <v>0.1</v>
      </c>
      <c r="F490" s="43">
        <v>280</v>
      </c>
      <c r="G490" s="43">
        <v>58.8</v>
      </c>
      <c r="H490" s="44">
        <v>270</v>
      </c>
      <c r="I490" s="43">
        <v>56.7</v>
      </c>
      <c r="J490" s="42">
        <v>45439</v>
      </c>
      <c r="K490" s="40" t="s">
        <v>42</v>
      </c>
      <c r="L490" s="40">
        <v>2</v>
      </c>
      <c r="M490" s="41"/>
      <c r="N490" s="41"/>
      <c r="O490" s="41"/>
      <c r="P490" s="40" t="s">
        <v>2160</v>
      </c>
      <c r="Q490" s="37" t="s">
        <v>2334</v>
      </c>
      <c r="R490" s="38" t="s">
        <v>44</v>
      </c>
      <c r="S490" s="41"/>
      <c r="T490" s="40" t="s">
        <v>3176</v>
      </c>
      <c r="U490" s="39">
        <v>326.7</v>
      </c>
      <c r="V490" s="38" t="s">
        <v>46</v>
      </c>
      <c r="W490" s="37" t="s">
        <v>104</v>
      </c>
      <c r="Y490" s="36" t="s">
        <v>3754</v>
      </c>
    </row>
    <row r="491" spans="2:25" s="31" customFormat="1" ht="15.95" customHeight="1" x14ac:dyDescent="0.4">
      <c r="B491" s="37" t="s">
        <v>3753</v>
      </c>
      <c r="C491" s="40" t="s">
        <v>64</v>
      </c>
      <c r="D491" s="45" t="s">
        <v>3752</v>
      </c>
      <c r="E491" s="43">
        <v>1</v>
      </c>
      <c r="F491" s="43">
        <v>86.38</v>
      </c>
      <c r="G491" s="43">
        <v>18.139800000000001</v>
      </c>
      <c r="H491" s="44">
        <v>86.38</v>
      </c>
      <c r="I491" s="43">
        <v>18.14</v>
      </c>
      <c r="J491" s="42">
        <v>45439</v>
      </c>
      <c r="K491" s="40" t="s">
        <v>42</v>
      </c>
      <c r="L491" s="40">
        <v>2</v>
      </c>
      <c r="M491" s="41"/>
      <c r="N491" s="41"/>
      <c r="O491" s="41"/>
      <c r="P491" s="40" t="s">
        <v>603</v>
      </c>
      <c r="Q491" s="37" t="s">
        <v>3751</v>
      </c>
      <c r="R491" s="38" t="s">
        <v>44</v>
      </c>
      <c r="S491" s="41"/>
      <c r="T491" s="40" t="s">
        <v>3750</v>
      </c>
      <c r="U491" s="39">
        <v>104.52</v>
      </c>
      <c r="V491" s="38" t="s">
        <v>46</v>
      </c>
      <c r="W491" s="37" t="s">
        <v>204</v>
      </c>
      <c r="Y491" s="36" t="s">
        <v>3749</v>
      </c>
    </row>
    <row r="492" spans="2:25" s="31" customFormat="1" ht="15.95" customHeight="1" x14ac:dyDescent="0.4">
      <c r="B492" s="37" t="s">
        <v>3748</v>
      </c>
      <c r="C492" s="40" t="s">
        <v>64</v>
      </c>
      <c r="D492" s="45" t="s">
        <v>3747</v>
      </c>
      <c r="E492" s="43">
        <v>0.1</v>
      </c>
      <c r="F492" s="43">
        <v>218.89</v>
      </c>
      <c r="G492" s="43">
        <v>45.966899999999995</v>
      </c>
      <c r="H492" s="44">
        <v>218.88</v>
      </c>
      <c r="I492" s="43">
        <v>45.96</v>
      </c>
      <c r="J492" s="42">
        <v>45439</v>
      </c>
      <c r="K492" s="40" t="s">
        <v>42</v>
      </c>
      <c r="L492" s="40">
        <v>2</v>
      </c>
      <c r="M492" s="41"/>
      <c r="N492" s="41"/>
      <c r="O492" s="41"/>
      <c r="P492" s="40" t="s">
        <v>1770</v>
      </c>
      <c r="Q492" s="37" t="s">
        <v>2638</v>
      </c>
      <c r="R492" s="38" t="s">
        <v>44</v>
      </c>
      <c r="S492" s="41"/>
      <c r="T492" s="40" t="s">
        <v>713</v>
      </c>
      <c r="U492" s="39">
        <v>264.83999999999997</v>
      </c>
      <c r="V492" s="38" t="s">
        <v>46</v>
      </c>
      <c r="W492" s="37" t="s">
        <v>104</v>
      </c>
      <c r="Y492" s="36" t="s">
        <v>3746</v>
      </c>
    </row>
    <row r="493" spans="2:25" s="31" customFormat="1" ht="15.95" customHeight="1" x14ac:dyDescent="0.4">
      <c r="B493" s="37" t="s">
        <v>3745</v>
      </c>
      <c r="C493" s="40" t="s">
        <v>64</v>
      </c>
      <c r="D493" s="45" t="s">
        <v>3744</v>
      </c>
      <c r="E493" s="43">
        <v>0.1</v>
      </c>
      <c r="F493" s="43">
        <v>400</v>
      </c>
      <c r="G493" s="43">
        <v>84</v>
      </c>
      <c r="H493" s="44">
        <v>430</v>
      </c>
      <c r="I493" s="43">
        <v>90.3</v>
      </c>
      <c r="J493" s="42">
        <v>45439</v>
      </c>
      <c r="K493" s="40" t="s">
        <v>42</v>
      </c>
      <c r="L493" s="40">
        <v>2</v>
      </c>
      <c r="M493" s="41"/>
      <c r="N493" s="41"/>
      <c r="O493" s="41"/>
      <c r="P493" s="40" t="s">
        <v>815</v>
      </c>
      <c r="Q493" s="37" t="s">
        <v>3743</v>
      </c>
      <c r="R493" s="38" t="s">
        <v>44</v>
      </c>
      <c r="S493" s="41"/>
      <c r="T493" s="40" t="s">
        <v>820</v>
      </c>
      <c r="U493" s="39">
        <v>520.29999999999995</v>
      </c>
      <c r="V493" s="38" t="s">
        <v>46</v>
      </c>
      <c r="W493" s="37" t="s">
        <v>104</v>
      </c>
      <c r="Y493" s="36" t="s">
        <v>3742</v>
      </c>
    </row>
    <row r="494" spans="2:25" s="31" customFormat="1" ht="15.95" customHeight="1" x14ac:dyDescent="0.4">
      <c r="B494" s="37" t="s">
        <v>3741</v>
      </c>
      <c r="C494" s="40" t="s">
        <v>40</v>
      </c>
      <c r="D494" s="45" t="s">
        <v>3740</v>
      </c>
      <c r="E494" s="43">
        <v>5</v>
      </c>
      <c r="F494" s="43">
        <v>940</v>
      </c>
      <c r="G494" s="43">
        <v>197.4</v>
      </c>
      <c r="H494" s="44">
        <v>939.6</v>
      </c>
      <c r="I494" s="43">
        <v>197.32</v>
      </c>
      <c r="J494" s="42">
        <v>45440</v>
      </c>
      <c r="K494" s="40" t="s">
        <v>42</v>
      </c>
      <c r="L494" s="40">
        <v>2</v>
      </c>
      <c r="M494" s="41"/>
      <c r="N494" s="41"/>
      <c r="O494" s="41"/>
      <c r="P494" s="38" t="s">
        <v>3739</v>
      </c>
      <c r="Q494" s="37" t="s">
        <v>3738</v>
      </c>
      <c r="R494" s="38" t="s">
        <v>44</v>
      </c>
      <c r="S494" s="41"/>
      <c r="T494" s="40" t="s">
        <v>1026</v>
      </c>
      <c r="U494" s="39">
        <v>1136.92</v>
      </c>
      <c r="V494" s="38" t="s">
        <v>46</v>
      </c>
      <c r="W494" s="37" t="s">
        <v>68</v>
      </c>
      <c r="Y494" s="36" t="s">
        <v>3737</v>
      </c>
    </row>
    <row r="495" spans="2:25" s="31" customFormat="1" ht="15.95" customHeight="1" x14ac:dyDescent="0.4">
      <c r="B495" s="37" t="s">
        <v>3736</v>
      </c>
      <c r="C495" s="40" t="s">
        <v>40</v>
      </c>
      <c r="D495" s="45" t="s">
        <v>3735</v>
      </c>
      <c r="E495" s="43">
        <v>5</v>
      </c>
      <c r="F495" s="43">
        <v>300</v>
      </c>
      <c r="G495" s="43">
        <v>63</v>
      </c>
      <c r="H495" s="44">
        <v>300</v>
      </c>
      <c r="I495" s="43">
        <v>63</v>
      </c>
      <c r="J495" s="42">
        <v>45440</v>
      </c>
      <c r="K495" s="40" t="s">
        <v>42</v>
      </c>
      <c r="L495" s="40">
        <v>2</v>
      </c>
      <c r="M495" s="41"/>
      <c r="N495" s="41"/>
      <c r="O495" s="41"/>
      <c r="P495" s="38" t="s">
        <v>3734</v>
      </c>
      <c r="Q495" s="37" t="s">
        <v>3733</v>
      </c>
      <c r="R495" s="38" t="s">
        <v>44</v>
      </c>
      <c r="S495" s="41"/>
      <c r="T495" s="40" t="s">
        <v>1026</v>
      </c>
      <c r="U495" s="39">
        <v>363</v>
      </c>
      <c r="V495" s="38" t="s">
        <v>46</v>
      </c>
      <c r="W495" s="37" t="s">
        <v>68</v>
      </c>
      <c r="Y495" s="36" t="s">
        <v>3732</v>
      </c>
    </row>
    <row r="496" spans="2:25" s="31" customFormat="1" ht="15.95" customHeight="1" x14ac:dyDescent="0.4">
      <c r="B496" s="37" t="s">
        <v>3731</v>
      </c>
      <c r="C496" s="40" t="s">
        <v>40</v>
      </c>
      <c r="D496" s="45" t="s">
        <v>3730</v>
      </c>
      <c r="E496" s="43">
        <v>5</v>
      </c>
      <c r="F496" s="43">
        <v>297.52</v>
      </c>
      <c r="G496" s="43">
        <v>62.479199999999999</v>
      </c>
      <c r="H496" s="44">
        <v>297.52</v>
      </c>
      <c r="I496" s="43">
        <v>62.48</v>
      </c>
      <c r="J496" s="42">
        <v>45440</v>
      </c>
      <c r="K496" s="40" t="s">
        <v>42</v>
      </c>
      <c r="L496" s="40">
        <v>2</v>
      </c>
      <c r="M496" s="41"/>
      <c r="N496" s="41"/>
      <c r="O496" s="41"/>
      <c r="P496" s="38" t="s">
        <v>3729</v>
      </c>
      <c r="Q496" s="37" t="s">
        <v>3728</v>
      </c>
      <c r="R496" s="38" t="s">
        <v>44</v>
      </c>
      <c r="S496" s="41"/>
      <c r="T496" s="40" t="s">
        <v>1026</v>
      </c>
      <c r="U496" s="39">
        <v>360</v>
      </c>
      <c r="V496" s="38" t="s">
        <v>46</v>
      </c>
      <c r="W496" s="37" t="s">
        <v>68</v>
      </c>
      <c r="Y496" s="36" t="s">
        <v>3727</v>
      </c>
    </row>
    <row r="497" spans="2:25" s="31" customFormat="1" ht="15.95" customHeight="1" x14ac:dyDescent="0.4">
      <c r="B497" s="37" t="s">
        <v>3726</v>
      </c>
      <c r="C497" s="40" t="s">
        <v>64</v>
      </c>
      <c r="D497" s="45" t="s">
        <v>3725</v>
      </c>
      <c r="E497" s="43">
        <v>0.3</v>
      </c>
      <c r="F497" s="43">
        <v>74</v>
      </c>
      <c r="G497" s="43">
        <v>15.54</v>
      </c>
      <c r="H497" s="44">
        <v>74</v>
      </c>
      <c r="I497" s="43">
        <v>15.54</v>
      </c>
      <c r="J497" s="42">
        <v>45440</v>
      </c>
      <c r="K497" s="40" t="s">
        <v>42</v>
      </c>
      <c r="L497" s="40">
        <v>2</v>
      </c>
      <c r="M497" s="41"/>
      <c r="N497" s="41"/>
      <c r="O497" s="41"/>
      <c r="P497" s="40" t="s">
        <v>1308</v>
      </c>
      <c r="Q497" s="37" t="s">
        <v>3724</v>
      </c>
      <c r="R497" s="38" t="s">
        <v>44</v>
      </c>
      <c r="S497" s="41"/>
      <c r="T497" s="40" t="s">
        <v>67</v>
      </c>
      <c r="U497" s="39">
        <v>89.54</v>
      </c>
      <c r="V497" s="38" t="s">
        <v>46</v>
      </c>
      <c r="W497" s="37" t="s">
        <v>62</v>
      </c>
      <c r="Y497" s="36" t="s">
        <v>3723</v>
      </c>
    </row>
    <row r="498" spans="2:25" s="31" customFormat="1" ht="15.95" customHeight="1" x14ac:dyDescent="0.4">
      <c r="B498" s="37" t="s">
        <v>3722</v>
      </c>
      <c r="C498" s="40" t="s">
        <v>64</v>
      </c>
      <c r="D498" s="45" t="s">
        <v>3721</v>
      </c>
      <c r="E498" s="43">
        <v>0.2</v>
      </c>
      <c r="F498" s="43">
        <v>250</v>
      </c>
      <c r="G498" s="43">
        <v>52.5</v>
      </c>
      <c r="H498" s="44">
        <v>250</v>
      </c>
      <c r="I498" s="43">
        <v>52.5</v>
      </c>
      <c r="J498" s="42">
        <v>45440</v>
      </c>
      <c r="K498" s="40" t="s">
        <v>42</v>
      </c>
      <c r="L498" s="40">
        <v>2</v>
      </c>
      <c r="M498" s="41"/>
      <c r="N498" s="41"/>
      <c r="O498" s="41"/>
      <c r="P498" s="40" t="s">
        <v>2074</v>
      </c>
      <c r="Q498" s="37" t="s">
        <v>2287</v>
      </c>
      <c r="R498" s="38" t="s">
        <v>44</v>
      </c>
      <c r="S498" s="41"/>
      <c r="T498" s="40" t="s">
        <v>67</v>
      </c>
      <c r="U498" s="39">
        <v>302.5</v>
      </c>
      <c r="V498" s="38" t="s">
        <v>46</v>
      </c>
      <c r="W498" s="37" t="s">
        <v>62</v>
      </c>
      <c r="Y498" s="36" t="s">
        <v>3720</v>
      </c>
    </row>
    <row r="499" spans="2:25" s="31" customFormat="1" ht="15.95" customHeight="1" x14ac:dyDescent="0.4">
      <c r="B499" s="37" t="s">
        <v>3719</v>
      </c>
      <c r="C499" s="40" t="s">
        <v>64</v>
      </c>
      <c r="D499" s="45" t="s">
        <v>3718</v>
      </c>
      <c r="E499" s="43">
        <v>1</v>
      </c>
      <c r="F499" s="43">
        <v>96.61</v>
      </c>
      <c r="G499" s="43">
        <v>20.2881</v>
      </c>
      <c r="H499" s="44">
        <v>96.61</v>
      </c>
      <c r="I499" s="43">
        <v>20.29</v>
      </c>
      <c r="J499" s="42">
        <v>45440</v>
      </c>
      <c r="K499" s="40" t="s">
        <v>42</v>
      </c>
      <c r="L499" s="40">
        <v>2</v>
      </c>
      <c r="M499" s="41"/>
      <c r="N499" s="41"/>
      <c r="O499" s="41"/>
      <c r="P499" s="40" t="s">
        <v>1366</v>
      </c>
      <c r="Q499" s="37" t="s">
        <v>2535</v>
      </c>
      <c r="R499" s="38" t="s">
        <v>44</v>
      </c>
      <c r="S499" s="41"/>
      <c r="T499" s="40" t="s">
        <v>1388</v>
      </c>
      <c r="U499" s="39">
        <v>116.9</v>
      </c>
      <c r="V499" s="38" t="s">
        <v>46</v>
      </c>
      <c r="W499" s="37" t="s">
        <v>68</v>
      </c>
      <c r="Y499" s="36" t="s">
        <v>3717</v>
      </c>
    </row>
    <row r="500" spans="2:25" s="31" customFormat="1" ht="15.95" customHeight="1" x14ac:dyDescent="0.4">
      <c r="B500" s="37" t="s">
        <v>3716</v>
      </c>
      <c r="C500" s="40" t="s">
        <v>40</v>
      </c>
      <c r="D500" s="45" t="s">
        <v>3715</v>
      </c>
      <c r="E500" s="43">
        <v>4</v>
      </c>
      <c r="F500" s="43">
        <v>3900</v>
      </c>
      <c r="G500" s="43">
        <v>819</v>
      </c>
      <c r="H500" s="44">
        <v>3900</v>
      </c>
      <c r="I500" s="43">
        <v>390</v>
      </c>
      <c r="J500" s="42">
        <v>45440</v>
      </c>
      <c r="K500" s="40" t="s">
        <v>107</v>
      </c>
      <c r="L500" s="40">
        <v>2</v>
      </c>
      <c r="M500" s="41"/>
      <c r="N500" s="41"/>
      <c r="O500" s="41"/>
      <c r="P500" s="40" t="s">
        <v>1024</v>
      </c>
      <c r="Q500" s="37" t="s">
        <v>2931</v>
      </c>
      <c r="R500" s="38" t="s">
        <v>44</v>
      </c>
      <c r="S500" s="41"/>
      <c r="T500" s="40" t="s">
        <v>1026</v>
      </c>
      <c r="U500" s="39">
        <v>4290</v>
      </c>
      <c r="V500" s="38" t="s">
        <v>46</v>
      </c>
      <c r="W500" s="37" t="s">
        <v>68</v>
      </c>
      <c r="Y500" s="36" t="s">
        <v>3714</v>
      </c>
    </row>
    <row r="501" spans="2:25" s="31" customFormat="1" ht="15.95" customHeight="1" x14ac:dyDescent="0.4">
      <c r="B501" s="37" t="s">
        <v>3713</v>
      </c>
      <c r="C501" s="40" t="s">
        <v>40</v>
      </c>
      <c r="D501" s="45" t="s">
        <v>3712</v>
      </c>
      <c r="E501" s="43">
        <v>4</v>
      </c>
      <c r="F501" s="43">
        <v>3600</v>
      </c>
      <c r="G501" s="43">
        <v>756</v>
      </c>
      <c r="H501" s="44">
        <v>3600</v>
      </c>
      <c r="I501" s="43">
        <v>360</v>
      </c>
      <c r="J501" s="42">
        <v>45440</v>
      </c>
      <c r="K501" s="40" t="s">
        <v>42</v>
      </c>
      <c r="L501" s="40">
        <v>2</v>
      </c>
      <c r="M501" s="41"/>
      <c r="N501" s="41"/>
      <c r="O501" s="41"/>
      <c r="P501" s="40" t="s">
        <v>365</v>
      </c>
      <c r="Q501" s="37" t="s">
        <v>3711</v>
      </c>
      <c r="R501" s="38" t="s">
        <v>44</v>
      </c>
      <c r="S501" s="41"/>
      <c r="T501" s="40" t="s">
        <v>2202</v>
      </c>
      <c r="U501" s="39">
        <v>3960</v>
      </c>
      <c r="V501" s="38" t="s">
        <v>46</v>
      </c>
      <c r="W501" s="37" t="s">
        <v>68</v>
      </c>
      <c r="Y501" s="36" t="s">
        <v>3710</v>
      </c>
    </row>
    <row r="502" spans="2:25" s="31" customFormat="1" ht="15.95" customHeight="1" x14ac:dyDescent="0.4">
      <c r="B502" s="37" t="s">
        <v>3709</v>
      </c>
      <c r="C502" s="40" t="s">
        <v>40</v>
      </c>
      <c r="D502" s="45" t="s">
        <v>3708</v>
      </c>
      <c r="E502" s="43">
        <v>0.1</v>
      </c>
      <c r="F502" s="43">
        <v>128</v>
      </c>
      <c r="G502" s="43">
        <v>26.88</v>
      </c>
      <c r="H502" s="44">
        <v>128</v>
      </c>
      <c r="I502" s="43">
        <v>12.8</v>
      </c>
      <c r="J502" s="42">
        <v>45440</v>
      </c>
      <c r="K502" s="40" t="s">
        <v>42</v>
      </c>
      <c r="L502" s="40">
        <v>2</v>
      </c>
      <c r="M502" s="41"/>
      <c r="N502" s="41"/>
      <c r="O502" s="41"/>
      <c r="P502" s="40" t="s">
        <v>370</v>
      </c>
      <c r="Q502" s="37" t="s">
        <v>371</v>
      </c>
      <c r="R502" s="38" t="s">
        <v>44</v>
      </c>
      <c r="S502" s="41"/>
      <c r="T502" s="40" t="s">
        <v>382</v>
      </c>
      <c r="U502" s="39">
        <v>140.80000000000001</v>
      </c>
      <c r="V502" s="38" t="s">
        <v>46</v>
      </c>
      <c r="W502" s="37" t="s">
        <v>62</v>
      </c>
      <c r="Y502" s="36" t="s">
        <v>3707</v>
      </c>
    </row>
    <row r="503" spans="2:25" s="31" customFormat="1" ht="15.95" customHeight="1" x14ac:dyDescent="0.4">
      <c r="B503" s="37" t="s">
        <v>3706</v>
      </c>
      <c r="C503" s="40" t="s">
        <v>40</v>
      </c>
      <c r="D503" s="45" t="s">
        <v>3705</v>
      </c>
      <c r="E503" s="43">
        <v>4</v>
      </c>
      <c r="F503" s="43">
        <v>2600</v>
      </c>
      <c r="G503" s="43">
        <v>546</v>
      </c>
      <c r="H503" s="44">
        <v>2600</v>
      </c>
      <c r="I503" s="43">
        <v>260</v>
      </c>
      <c r="J503" s="42">
        <v>45440</v>
      </c>
      <c r="K503" s="40" t="s">
        <v>42</v>
      </c>
      <c r="L503" s="40">
        <v>2</v>
      </c>
      <c r="M503" s="41"/>
      <c r="N503" s="41"/>
      <c r="O503" s="41"/>
      <c r="P503" s="40" t="s">
        <v>1406</v>
      </c>
      <c r="Q503" s="37" t="s">
        <v>3704</v>
      </c>
      <c r="R503" s="38" t="s">
        <v>44</v>
      </c>
      <c r="S503" s="41"/>
      <c r="T503" s="40" t="s">
        <v>1026</v>
      </c>
      <c r="U503" s="39">
        <v>2860</v>
      </c>
      <c r="V503" s="38" t="s">
        <v>46</v>
      </c>
      <c r="W503" s="37" t="s">
        <v>68</v>
      </c>
      <c r="Y503" s="36" t="s">
        <v>3703</v>
      </c>
    </row>
    <row r="504" spans="2:25" s="31" customFormat="1" ht="15.95" customHeight="1" x14ac:dyDescent="0.4">
      <c r="B504" s="37" t="s">
        <v>3702</v>
      </c>
      <c r="C504" s="40" t="s">
        <v>64</v>
      </c>
      <c r="D504" s="45" t="s">
        <v>3701</v>
      </c>
      <c r="E504" s="43">
        <v>0.2</v>
      </c>
      <c r="F504" s="43">
        <v>1850</v>
      </c>
      <c r="G504" s="43">
        <v>388.5</v>
      </c>
      <c r="H504" s="44">
        <v>1850</v>
      </c>
      <c r="I504" s="43">
        <v>388.5</v>
      </c>
      <c r="J504" s="42">
        <v>45440</v>
      </c>
      <c r="K504" s="40" t="s">
        <v>107</v>
      </c>
      <c r="L504" s="40">
        <v>2</v>
      </c>
      <c r="M504" s="41"/>
      <c r="N504" s="41"/>
      <c r="O504" s="41"/>
      <c r="P504" s="40" t="s">
        <v>3700</v>
      </c>
      <c r="Q504" s="37" t="s">
        <v>3699</v>
      </c>
      <c r="R504" s="38" t="s">
        <v>44</v>
      </c>
      <c r="S504" s="41"/>
      <c r="T504" s="40" t="s">
        <v>1874</v>
      </c>
      <c r="U504" s="39">
        <v>2238.5</v>
      </c>
      <c r="V504" s="38" t="s">
        <v>46</v>
      </c>
      <c r="W504" s="37" t="s">
        <v>62</v>
      </c>
      <c r="Y504" s="36" t="s">
        <v>3698</v>
      </c>
    </row>
    <row r="505" spans="2:25" s="31" customFormat="1" ht="15.95" customHeight="1" x14ac:dyDescent="0.4">
      <c r="B505" s="37" t="s">
        <v>3697</v>
      </c>
      <c r="C505" s="40" t="s">
        <v>64</v>
      </c>
      <c r="D505" s="45" t="s">
        <v>3696</v>
      </c>
      <c r="E505" s="43">
        <v>1</v>
      </c>
      <c r="F505" s="43">
        <v>348</v>
      </c>
      <c r="G505" s="43">
        <v>73.08</v>
      </c>
      <c r="H505" s="44">
        <v>348</v>
      </c>
      <c r="I505" s="43">
        <v>73.08</v>
      </c>
      <c r="J505" s="42">
        <v>45440</v>
      </c>
      <c r="K505" s="40" t="s">
        <v>42</v>
      </c>
      <c r="L505" s="40">
        <v>2</v>
      </c>
      <c r="M505" s="41"/>
      <c r="N505" s="41"/>
      <c r="O505" s="41"/>
      <c r="P505" s="40" t="s">
        <v>1186</v>
      </c>
      <c r="Q505" s="37" t="s">
        <v>1187</v>
      </c>
      <c r="R505" s="38" t="s">
        <v>44</v>
      </c>
      <c r="S505" s="41"/>
      <c r="T505" s="40" t="s">
        <v>1446</v>
      </c>
      <c r="U505" s="39">
        <v>421.08</v>
      </c>
      <c r="V505" s="38" t="s">
        <v>46</v>
      </c>
      <c r="W505" s="37" t="s">
        <v>78</v>
      </c>
      <c r="Y505" s="36" t="s">
        <v>3695</v>
      </c>
    </row>
    <row r="506" spans="2:25" s="31" customFormat="1" ht="15.95" customHeight="1" x14ac:dyDescent="0.4">
      <c r="B506" s="37" t="s">
        <v>3691</v>
      </c>
      <c r="C506" s="40" t="s">
        <v>40</v>
      </c>
      <c r="D506" s="45" t="s">
        <v>3690</v>
      </c>
      <c r="E506" s="43">
        <v>0.1</v>
      </c>
      <c r="F506" s="43">
        <v>150</v>
      </c>
      <c r="G506" s="43">
        <v>31.5</v>
      </c>
      <c r="H506" s="44">
        <v>150</v>
      </c>
      <c r="I506" s="43">
        <v>31.5</v>
      </c>
      <c r="J506" s="42">
        <v>45441</v>
      </c>
      <c r="K506" s="40" t="s">
        <v>42</v>
      </c>
      <c r="L506" s="40">
        <v>2</v>
      </c>
      <c r="M506" s="41"/>
      <c r="N506" s="41"/>
      <c r="O506" s="41"/>
      <c r="P506" s="38" t="s">
        <v>2234</v>
      </c>
      <c r="Q506" s="37" t="s">
        <v>1326</v>
      </c>
      <c r="R506" s="38" t="s">
        <v>44</v>
      </c>
      <c r="S506" s="41"/>
      <c r="T506" s="40" t="s">
        <v>1916</v>
      </c>
      <c r="U506" s="39">
        <v>181.5</v>
      </c>
      <c r="V506" s="38" t="s">
        <v>46</v>
      </c>
      <c r="W506" s="37" t="s">
        <v>104</v>
      </c>
      <c r="Y506" s="36" t="s">
        <v>3692</v>
      </c>
    </row>
    <row r="507" spans="2:25" s="31" customFormat="1" ht="15.95" customHeight="1" x14ac:dyDescent="0.4">
      <c r="B507" s="37" t="s">
        <v>3694</v>
      </c>
      <c r="C507" s="40" t="s">
        <v>64</v>
      </c>
      <c r="D507" s="45" t="s">
        <v>3693</v>
      </c>
      <c r="E507" s="43">
        <v>0.1</v>
      </c>
      <c r="F507" s="43">
        <v>103.53</v>
      </c>
      <c r="G507" s="43">
        <v>21.741300000000003</v>
      </c>
      <c r="H507" s="44">
        <v>102.7</v>
      </c>
      <c r="I507" s="43">
        <v>21.57</v>
      </c>
      <c r="J507" s="42">
        <v>45441</v>
      </c>
      <c r="K507" s="40" t="s">
        <v>42</v>
      </c>
      <c r="L507" s="40">
        <v>2</v>
      </c>
      <c r="M507" s="41"/>
      <c r="N507" s="41"/>
      <c r="O507" s="41"/>
      <c r="P507" s="38" t="s">
        <v>2222</v>
      </c>
      <c r="Q507" s="37" t="s">
        <v>481</v>
      </c>
      <c r="R507" s="38" t="s">
        <v>44</v>
      </c>
      <c r="S507" s="41"/>
      <c r="T507" s="40" t="s">
        <v>2363</v>
      </c>
      <c r="U507" s="39">
        <v>124.27</v>
      </c>
      <c r="V507" s="38" t="s">
        <v>46</v>
      </c>
      <c r="W507" s="37" t="s">
        <v>104</v>
      </c>
      <c r="Y507" s="36" t="s">
        <v>3689</v>
      </c>
    </row>
    <row r="508" spans="2:25" s="31" customFormat="1" ht="15.95" customHeight="1" x14ac:dyDescent="0.4">
      <c r="B508" s="37" t="s">
        <v>3688</v>
      </c>
      <c r="C508" s="40" t="s">
        <v>64</v>
      </c>
      <c r="D508" s="45" t="s">
        <v>3687</v>
      </c>
      <c r="E508" s="43">
        <v>0.1</v>
      </c>
      <c r="F508" s="43">
        <v>30.92</v>
      </c>
      <c r="G508" s="43">
        <v>6.4932000000000007</v>
      </c>
      <c r="H508" s="44">
        <v>30.9</v>
      </c>
      <c r="I508" s="43">
        <v>6.49</v>
      </c>
      <c r="J508" s="42">
        <v>45441</v>
      </c>
      <c r="K508" s="40" t="s">
        <v>42</v>
      </c>
      <c r="L508" s="40">
        <v>2</v>
      </c>
      <c r="M508" s="41"/>
      <c r="N508" s="41"/>
      <c r="O508" s="41"/>
      <c r="P508" s="40" t="s">
        <v>1455</v>
      </c>
      <c r="Q508" s="37" t="s">
        <v>2349</v>
      </c>
      <c r="R508" s="38" t="s">
        <v>44</v>
      </c>
      <c r="S508" s="41"/>
      <c r="T508" s="40" t="s">
        <v>713</v>
      </c>
      <c r="U508" s="39">
        <v>37.39</v>
      </c>
      <c r="V508" s="38" t="s">
        <v>46</v>
      </c>
      <c r="W508" s="37" t="s">
        <v>104</v>
      </c>
      <c r="Y508" s="36" t="s">
        <v>3686</v>
      </c>
    </row>
    <row r="509" spans="2:25" s="31" customFormat="1" ht="15.95" customHeight="1" x14ac:dyDescent="0.4">
      <c r="B509" s="37" t="s">
        <v>3685</v>
      </c>
      <c r="C509" s="40" t="s">
        <v>64</v>
      </c>
      <c r="D509" s="45" t="s">
        <v>3684</v>
      </c>
      <c r="E509" s="43">
        <v>0.1</v>
      </c>
      <c r="F509" s="43">
        <v>35.18</v>
      </c>
      <c r="G509" s="43">
        <v>7.3877999999999995</v>
      </c>
      <c r="H509" s="44">
        <v>35.17</v>
      </c>
      <c r="I509" s="43">
        <v>7.39</v>
      </c>
      <c r="J509" s="42">
        <v>45441</v>
      </c>
      <c r="K509" s="40" t="s">
        <v>42</v>
      </c>
      <c r="L509" s="40">
        <v>2</v>
      </c>
      <c r="M509" s="41"/>
      <c r="N509" s="41"/>
      <c r="O509" s="41"/>
      <c r="P509" s="40" t="s">
        <v>1455</v>
      </c>
      <c r="Q509" s="37" t="s">
        <v>2349</v>
      </c>
      <c r="R509" s="38" t="s">
        <v>44</v>
      </c>
      <c r="S509" s="41"/>
      <c r="T509" s="40" t="s">
        <v>713</v>
      </c>
      <c r="U509" s="39">
        <v>42.56</v>
      </c>
      <c r="V509" s="38" t="s">
        <v>46</v>
      </c>
      <c r="W509" s="37" t="s">
        <v>104</v>
      </c>
      <c r="Y509" s="36" t="s">
        <v>3683</v>
      </c>
    </row>
    <row r="510" spans="2:25" s="31" customFormat="1" ht="15.95" customHeight="1" x14ac:dyDescent="0.4">
      <c r="B510" s="37" t="s">
        <v>3682</v>
      </c>
      <c r="C510" s="40" t="s">
        <v>64</v>
      </c>
      <c r="D510" s="45" t="s">
        <v>3681</v>
      </c>
      <c r="E510" s="43">
        <v>0.1</v>
      </c>
      <c r="F510" s="43">
        <v>82.58</v>
      </c>
      <c r="G510" s="43">
        <v>17.341799999999999</v>
      </c>
      <c r="H510" s="44">
        <v>68.2</v>
      </c>
      <c r="I510" s="43">
        <v>14.32</v>
      </c>
      <c r="J510" s="42">
        <v>45441</v>
      </c>
      <c r="K510" s="40" t="s">
        <v>42</v>
      </c>
      <c r="L510" s="40">
        <v>2</v>
      </c>
      <c r="M510" s="41"/>
      <c r="N510" s="41"/>
      <c r="O510" s="41"/>
      <c r="P510" s="40" t="s">
        <v>1455</v>
      </c>
      <c r="Q510" s="37" t="s">
        <v>2349</v>
      </c>
      <c r="R510" s="38" t="s">
        <v>44</v>
      </c>
      <c r="S510" s="41"/>
      <c r="T510" s="40" t="s">
        <v>713</v>
      </c>
      <c r="U510" s="39">
        <v>82.52</v>
      </c>
      <c r="V510" s="38" t="s">
        <v>46</v>
      </c>
      <c r="W510" s="37" t="s">
        <v>104</v>
      </c>
      <c r="Y510" s="36" t="s">
        <v>3680</v>
      </c>
    </row>
    <row r="511" spans="2:25" s="31" customFormat="1" ht="15.95" customHeight="1" x14ac:dyDescent="0.4">
      <c r="B511" s="37" t="s">
        <v>3679</v>
      </c>
      <c r="C511" s="40" t="s">
        <v>64</v>
      </c>
      <c r="D511" s="45" t="s">
        <v>3678</v>
      </c>
      <c r="E511" s="43">
        <v>0.1</v>
      </c>
      <c r="F511" s="43">
        <v>133.05000000000001</v>
      </c>
      <c r="G511" s="43">
        <v>27.9405</v>
      </c>
      <c r="H511" s="44">
        <v>133.04</v>
      </c>
      <c r="I511" s="43">
        <v>27.94</v>
      </c>
      <c r="J511" s="42">
        <v>45441</v>
      </c>
      <c r="K511" s="40" t="s">
        <v>42</v>
      </c>
      <c r="L511" s="40">
        <v>2</v>
      </c>
      <c r="M511" s="41"/>
      <c r="N511" s="41"/>
      <c r="O511" s="41"/>
      <c r="P511" s="40" t="s">
        <v>1455</v>
      </c>
      <c r="Q511" s="37" t="s">
        <v>2349</v>
      </c>
      <c r="R511" s="38" t="s">
        <v>44</v>
      </c>
      <c r="S511" s="41"/>
      <c r="T511" s="40" t="s">
        <v>3677</v>
      </c>
      <c r="U511" s="39">
        <v>160.97999999999999</v>
      </c>
      <c r="V511" s="38" t="s">
        <v>46</v>
      </c>
      <c r="W511" s="37" t="s">
        <v>104</v>
      </c>
      <c r="Y511" s="36" t="s">
        <v>3676</v>
      </c>
    </row>
    <row r="512" spans="2:25" s="31" customFormat="1" ht="15.95" customHeight="1" x14ac:dyDescent="0.4">
      <c r="B512" s="37" t="s">
        <v>3675</v>
      </c>
      <c r="C512" s="40" t="s">
        <v>64</v>
      </c>
      <c r="D512" s="45" t="s">
        <v>3674</v>
      </c>
      <c r="E512" s="43">
        <v>1</v>
      </c>
      <c r="F512" s="43">
        <v>259.74</v>
      </c>
      <c r="G512" s="43">
        <v>54.545400000000001</v>
      </c>
      <c r="H512" s="44">
        <v>259.74</v>
      </c>
      <c r="I512" s="43">
        <v>54.55</v>
      </c>
      <c r="J512" s="42">
        <v>45441</v>
      </c>
      <c r="K512" s="40" t="s">
        <v>42</v>
      </c>
      <c r="L512" s="40">
        <v>2</v>
      </c>
      <c r="M512" s="41"/>
      <c r="N512" s="41"/>
      <c r="O512" s="41"/>
      <c r="P512" s="40" t="s">
        <v>890</v>
      </c>
      <c r="Q512" s="37" t="s">
        <v>3673</v>
      </c>
      <c r="R512" s="38" t="s">
        <v>44</v>
      </c>
      <c r="S512" s="41"/>
      <c r="T512" s="40" t="s">
        <v>67</v>
      </c>
      <c r="U512" s="39">
        <v>314.29000000000002</v>
      </c>
      <c r="V512" s="38" t="s">
        <v>46</v>
      </c>
      <c r="W512" s="37" t="s">
        <v>104</v>
      </c>
      <c r="Y512" s="36" t="s">
        <v>3672</v>
      </c>
    </row>
    <row r="513" spans="2:25" s="31" customFormat="1" ht="15.95" customHeight="1" x14ac:dyDescent="0.4">
      <c r="B513" s="37" t="s">
        <v>3671</v>
      </c>
      <c r="C513" s="40" t="s">
        <v>64</v>
      </c>
      <c r="D513" s="45" t="s">
        <v>3670</v>
      </c>
      <c r="E513" s="43">
        <v>0.1</v>
      </c>
      <c r="F513" s="43">
        <v>64.64</v>
      </c>
      <c r="G513" s="43">
        <v>13.574400000000001</v>
      </c>
      <c r="H513" s="44">
        <v>64.64</v>
      </c>
      <c r="I513" s="43">
        <v>13.57</v>
      </c>
      <c r="J513" s="42">
        <v>45441</v>
      </c>
      <c r="K513" s="40" t="s">
        <v>107</v>
      </c>
      <c r="L513" s="40">
        <v>2</v>
      </c>
      <c r="M513" s="41"/>
      <c r="N513" s="41"/>
      <c r="O513" s="41"/>
      <c r="P513" s="40" t="s">
        <v>2340</v>
      </c>
      <c r="Q513" s="37" t="s">
        <v>3669</v>
      </c>
      <c r="R513" s="38" t="s">
        <v>44</v>
      </c>
      <c r="S513" s="41"/>
      <c r="T513" s="40" t="s">
        <v>3668</v>
      </c>
      <c r="U513" s="39">
        <v>78.209999999999994</v>
      </c>
      <c r="V513" s="38" t="s">
        <v>46</v>
      </c>
      <c r="W513" s="37" t="s">
        <v>104</v>
      </c>
      <c r="Y513" s="36" t="s">
        <v>3667</v>
      </c>
    </row>
    <row r="514" spans="2:25" s="31" customFormat="1" ht="15.95" customHeight="1" x14ac:dyDescent="0.4">
      <c r="B514" s="37" t="s">
        <v>3666</v>
      </c>
      <c r="C514" s="40" t="s">
        <v>64</v>
      </c>
      <c r="D514" s="45" t="s">
        <v>3665</v>
      </c>
      <c r="E514" s="43">
        <v>0.1</v>
      </c>
      <c r="F514" s="43">
        <v>8.77</v>
      </c>
      <c r="G514" s="43">
        <v>1.8416999999999999</v>
      </c>
      <c r="H514" s="44">
        <v>8.77</v>
      </c>
      <c r="I514" s="43">
        <v>1.84</v>
      </c>
      <c r="J514" s="42">
        <v>45441</v>
      </c>
      <c r="K514" s="40" t="s">
        <v>42</v>
      </c>
      <c r="L514" s="40">
        <v>2</v>
      </c>
      <c r="M514" s="41"/>
      <c r="N514" s="41"/>
      <c r="O514" s="41"/>
      <c r="P514" s="40" t="s">
        <v>416</v>
      </c>
      <c r="Q514" s="37" t="s">
        <v>2694</v>
      </c>
      <c r="R514" s="38" t="s">
        <v>44</v>
      </c>
      <c r="S514" s="41"/>
      <c r="T514" s="40" t="s">
        <v>3664</v>
      </c>
      <c r="U514" s="39">
        <v>10.61</v>
      </c>
      <c r="V514" s="38" t="s">
        <v>46</v>
      </c>
      <c r="W514" s="37" t="s">
        <v>104</v>
      </c>
      <c r="Y514" s="36" t="s">
        <v>3663</v>
      </c>
    </row>
    <row r="515" spans="2:25" s="31" customFormat="1" ht="15.95" customHeight="1" x14ac:dyDescent="0.4">
      <c r="B515" s="37" t="s">
        <v>3662</v>
      </c>
      <c r="C515" s="40" t="s">
        <v>40</v>
      </c>
      <c r="D515" s="45" t="s">
        <v>3661</v>
      </c>
      <c r="E515" s="43">
        <v>1</v>
      </c>
      <c r="F515" s="43">
        <v>1376.5</v>
      </c>
      <c r="G515" s="43">
        <v>289.065</v>
      </c>
      <c r="H515" s="44">
        <v>1376.5</v>
      </c>
      <c r="I515" s="43">
        <v>289.07</v>
      </c>
      <c r="J515" s="42">
        <v>45441</v>
      </c>
      <c r="K515" s="40" t="s">
        <v>42</v>
      </c>
      <c r="L515" s="40">
        <v>2</v>
      </c>
      <c r="M515" s="41"/>
      <c r="N515" s="41"/>
      <c r="O515" s="41"/>
      <c r="P515" s="40" t="s">
        <v>2330</v>
      </c>
      <c r="Q515" s="37" t="s">
        <v>2329</v>
      </c>
      <c r="R515" s="38" t="s">
        <v>44</v>
      </c>
      <c r="S515" s="41"/>
      <c r="T515" s="40" t="s">
        <v>931</v>
      </c>
      <c r="U515" s="39">
        <v>1665.57</v>
      </c>
      <c r="V515" s="38" t="s">
        <v>46</v>
      </c>
      <c r="W515" s="37" t="s">
        <v>104</v>
      </c>
      <c r="Y515" s="36" t="s">
        <v>3660</v>
      </c>
    </row>
    <row r="516" spans="2:25" s="31" customFormat="1" ht="15.95" customHeight="1" x14ac:dyDescent="0.4">
      <c r="B516" s="37" t="s">
        <v>3659</v>
      </c>
      <c r="C516" s="40" t="s">
        <v>64</v>
      </c>
      <c r="D516" s="45" t="s">
        <v>3658</v>
      </c>
      <c r="E516" s="43">
        <v>1</v>
      </c>
      <c r="F516" s="43">
        <v>16.16</v>
      </c>
      <c r="G516" s="43">
        <v>3.3936000000000002</v>
      </c>
      <c r="H516" s="44">
        <v>16.16</v>
      </c>
      <c r="I516" s="43">
        <v>3.39</v>
      </c>
      <c r="J516" s="42">
        <v>45441</v>
      </c>
      <c r="K516" s="40" t="s">
        <v>42</v>
      </c>
      <c r="L516" s="40">
        <v>2</v>
      </c>
      <c r="M516" s="41"/>
      <c r="N516" s="41"/>
      <c r="O516" s="41"/>
      <c r="P516" s="40" t="s">
        <v>2074</v>
      </c>
      <c r="Q516" s="37" t="s">
        <v>2287</v>
      </c>
      <c r="R516" s="38" t="s">
        <v>44</v>
      </c>
      <c r="S516" s="41"/>
      <c r="T516" s="40" t="s">
        <v>67</v>
      </c>
      <c r="U516" s="39">
        <v>19.55</v>
      </c>
      <c r="V516" s="38" t="s">
        <v>46</v>
      </c>
      <c r="W516" s="37" t="s">
        <v>104</v>
      </c>
      <c r="Y516" s="36" t="s">
        <v>3657</v>
      </c>
    </row>
    <row r="517" spans="2:25" s="31" customFormat="1" ht="15.95" customHeight="1" x14ac:dyDescent="0.4">
      <c r="B517" s="37" t="s">
        <v>3656</v>
      </c>
      <c r="C517" s="40" t="s">
        <v>40</v>
      </c>
      <c r="D517" s="45" t="s">
        <v>3655</v>
      </c>
      <c r="E517" s="43">
        <v>0.1</v>
      </c>
      <c r="F517" s="43">
        <v>77.5</v>
      </c>
      <c r="G517" s="43">
        <v>16.274999999999999</v>
      </c>
      <c r="H517" s="44">
        <v>77.5</v>
      </c>
      <c r="I517" s="43">
        <v>16.27</v>
      </c>
      <c r="J517" s="42">
        <v>45441</v>
      </c>
      <c r="K517" s="40" t="s">
        <v>42</v>
      </c>
      <c r="L517" s="40">
        <v>2</v>
      </c>
      <c r="M517" s="41"/>
      <c r="N517" s="41"/>
      <c r="O517" s="41"/>
      <c r="P517" s="40" t="s">
        <v>3654</v>
      </c>
      <c r="Q517" s="37" t="s">
        <v>1248</v>
      </c>
      <c r="R517" s="38" t="s">
        <v>44</v>
      </c>
      <c r="S517" s="41"/>
      <c r="T517" s="40" t="s">
        <v>3653</v>
      </c>
      <c r="U517" s="39">
        <v>93.77</v>
      </c>
      <c r="V517" s="38" t="s">
        <v>46</v>
      </c>
      <c r="W517" s="37" t="s">
        <v>104</v>
      </c>
      <c r="Y517" s="36" t="s">
        <v>3652</v>
      </c>
    </row>
    <row r="518" spans="2:25" s="31" customFormat="1" ht="15.95" customHeight="1" x14ac:dyDescent="0.4">
      <c r="B518" s="37" t="s">
        <v>3651</v>
      </c>
      <c r="C518" s="40" t="s">
        <v>40</v>
      </c>
      <c r="D518" s="45" t="s">
        <v>3650</v>
      </c>
      <c r="E518" s="43">
        <v>0.1</v>
      </c>
      <c r="F518" s="43">
        <v>282.5</v>
      </c>
      <c r="G518" s="43">
        <v>59.325000000000003</v>
      </c>
      <c r="H518" s="44">
        <v>282.5</v>
      </c>
      <c r="I518" s="43">
        <v>59.33</v>
      </c>
      <c r="J518" s="42">
        <v>45441</v>
      </c>
      <c r="K518" s="40" t="s">
        <v>42</v>
      </c>
      <c r="L518" s="40">
        <v>2</v>
      </c>
      <c r="M518" s="41"/>
      <c r="N518" s="41"/>
      <c r="O518" s="41"/>
      <c r="P518" s="40" t="s">
        <v>1247</v>
      </c>
      <c r="Q518" s="37" t="s">
        <v>1248</v>
      </c>
      <c r="R518" s="38" t="s">
        <v>44</v>
      </c>
      <c r="S518" s="41"/>
      <c r="T518" s="40" t="s">
        <v>1266</v>
      </c>
      <c r="U518" s="39">
        <v>341.83</v>
      </c>
      <c r="V518" s="38" t="s">
        <v>46</v>
      </c>
      <c r="W518" s="37" t="s">
        <v>104</v>
      </c>
      <c r="Y518" s="36" t="s">
        <v>3649</v>
      </c>
    </row>
    <row r="519" spans="2:25" s="31" customFormat="1" ht="15.95" customHeight="1" x14ac:dyDescent="0.4">
      <c r="B519" s="37" t="s">
        <v>3648</v>
      </c>
      <c r="C519" s="40" t="s">
        <v>40</v>
      </c>
      <c r="D519" s="45" t="s">
        <v>3647</v>
      </c>
      <c r="E519" s="43">
        <v>0.1</v>
      </c>
      <c r="F519" s="43">
        <v>282.5</v>
      </c>
      <c r="G519" s="43">
        <v>59.325000000000003</v>
      </c>
      <c r="H519" s="44">
        <v>282.5</v>
      </c>
      <c r="I519" s="43">
        <v>59.33</v>
      </c>
      <c r="J519" s="42">
        <v>45441</v>
      </c>
      <c r="K519" s="40" t="s">
        <v>42</v>
      </c>
      <c r="L519" s="40">
        <v>2</v>
      </c>
      <c r="M519" s="41"/>
      <c r="N519" s="41"/>
      <c r="O519" s="41"/>
      <c r="P519" s="40" t="s">
        <v>1247</v>
      </c>
      <c r="Q519" s="37" t="s">
        <v>1248</v>
      </c>
      <c r="R519" s="38" t="s">
        <v>44</v>
      </c>
      <c r="S519" s="41"/>
      <c r="T519" s="40" t="s">
        <v>1276</v>
      </c>
      <c r="U519" s="39">
        <v>341.83</v>
      </c>
      <c r="V519" s="38" t="s">
        <v>46</v>
      </c>
      <c r="W519" s="37" t="s">
        <v>104</v>
      </c>
      <c r="Y519" s="36" t="s">
        <v>3646</v>
      </c>
    </row>
    <row r="520" spans="2:25" s="31" customFormat="1" ht="15.95" customHeight="1" x14ac:dyDescent="0.4">
      <c r="B520" s="37" t="s">
        <v>3645</v>
      </c>
      <c r="C520" s="40" t="s">
        <v>40</v>
      </c>
      <c r="D520" s="45" t="s">
        <v>3644</v>
      </c>
      <c r="E520" s="43">
        <v>0.1</v>
      </c>
      <c r="F520" s="43">
        <v>287</v>
      </c>
      <c r="G520" s="43">
        <v>60.27</v>
      </c>
      <c r="H520" s="44">
        <v>287</v>
      </c>
      <c r="I520" s="43">
        <v>60.27</v>
      </c>
      <c r="J520" s="42">
        <v>45441</v>
      </c>
      <c r="K520" s="40" t="s">
        <v>42</v>
      </c>
      <c r="L520" s="40">
        <v>2</v>
      </c>
      <c r="M520" s="41"/>
      <c r="N520" s="41"/>
      <c r="O520" s="41"/>
      <c r="P520" s="40" t="s">
        <v>1247</v>
      </c>
      <c r="Q520" s="37" t="s">
        <v>1248</v>
      </c>
      <c r="R520" s="38" t="s">
        <v>44</v>
      </c>
      <c r="S520" s="41"/>
      <c r="T520" s="40" t="s">
        <v>1266</v>
      </c>
      <c r="U520" s="39">
        <v>347.27</v>
      </c>
      <c r="V520" s="38" t="s">
        <v>46</v>
      </c>
      <c r="W520" s="37" t="s">
        <v>104</v>
      </c>
      <c r="Y520" s="36" t="s">
        <v>3643</v>
      </c>
    </row>
    <row r="521" spans="2:25" s="31" customFormat="1" ht="15.95" customHeight="1" x14ac:dyDescent="0.4">
      <c r="B521" s="37" t="s">
        <v>3642</v>
      </c>
      <c r="C521" s="40" t="s">
        <v>64</v>
      </c>
      <c r="D521" s="45" t="s">
        <v>3641</v>
      </c>
      <c r="E521" s="43">
        <v>0.1</v>
      </c>
      <c r="F521" s="43">
        <v>42.7</v>
      </c>
      <c r="G521" s="43">
        <v>8.9670000000000005</v>
      </c>
      <c r="H521" s="44">
        <v>42.71</v>
      </c>
      <c r="I521" s="43">
        <v>8.9700000000000006</v>
      </c>
      <c r="J521" s="42">
        <v>45441</v>
      </c>
      <c r="K521" s="40" t="s">
        <v>42</v>
      </c>
      <c r="L521" s="40">
        <v>2</v>
      </c>
      <c r="M521" s="41"/>
      <c r="N521" s="41"/>
      <c r="O521" s="41"/>
      <c r="P521" s="40" t="s">
        <v>1993</v>
      </c>
      <c r="Q521" s="37" t="s">
        <v>3640</v>
      </c>
      <c r="R521" s="38" t="s">
        <v>44</v>
      </c>
      <c r="S521" s="41"/>
      <c r="T521" s="40" t="s">
        <v>2270</v>
      </c>
      <c r="U521" s="39">
        <v>51.68</v>
      </c>
      <c r="V521" s="38" t="s">
        <v>46</v>
      </c>
      <c r="W521" s="37" t="s">
        <v>104</v>
      </c>
      <c r="Y521" s="36" t="s">
        <v>3639</v>
      </c>
    </row>
    <row r="522" spans="2:25" s="31" customFormat="1" ht="15.95" customHeight="1" x14ac:dyDescent="0.4">
      <c r="B522" s="37" t="s">
        <v>3638</v>
      </c>
      <c r="C522" s="40" t="s">
        <v>64</v>
      </c>
      <c r="D522" s="45" t="s">
        <v>3637</v>
      </c>
      <c r="E522" s="43">
        <v>0.1</v>
      </c>
      <c r="F522" s="43">
        <v>118.47</v>
      </c>
      <c r="G522" s="43">
        <v>24.878699999999998</v>
      </c>
      <c r="H522" s="44">
        <v>118.47</v>
      </c>
      <c r="I522" s="43">
        <v>24.88</v>
      </c>
      <c r="J522" s="42">
        <v>45441</v>
      </c>
      <c r="K522" s="40" t="s">
        <v>42</v>
      </c>
      <c r="L522" s="40">
        <v>2</v>
      </c>
      <c r="M522" s="41"/>
      <c r="N522" s="41"/>
      <c r="O522" s="41"/>
      <c r="P522" s="40" t="s">
        <v>1993</v>
      </c>
      <c r="Q522" s="37" t="s">
        <v>3636</v>
      </c>
      <c r="R522" s="38" t="s">
        <v>44</v>
      </c>
      <c r="S522" s="41"/>
      <c r="T522" s="40" t="s">
        <v>130</v>
      </c>
      <c r="U522" s="39">
        <v>143.35</v>
      </c>
      <c r="V522" s="38" t="s">
        <v>46</v>
      </c>
      <c r="W522" s="37" t="s">
        <v>104</v>
      </c>
      <c r="Y522" s="36" t="s">
        <v>3635</v>
      </c>
    </row>
    <row r="523" spans="2:25" s="31" customFormat="1" ht="15.95" customHeight="1" x14ac:dyDescent="0.4">
      <c r="B523" s="37" t="s">
        <v>3634</v>
      </c>
      <c r="C523" s="40" t="s">
        <v>40</v>
      </c>
      <c r="D523" s="45" t="s">
        <v>3633</v>
      </c>
      <c r="E523" s="43">
        <v>0.1</v>
      </c>
      <c r="F523" s="43">
        <v>20</v>
      </c>
      <c r="G523" s="43">
        <v>4.2</v>
      </c>
      <c r="H523" s="44">
        <v>20</v>
      </c>
      <c r="I523" s="43">
        <v>4.2</v>
      </c>
      <c r="J523" s="42">
        <v>45441</v>
      </c>
      <c r="K523" s="40" t="s">
        <v>42</v>
      </c>
      <c r="L523" s="40">
        <v>2</v>
      </c>
      <c r="M523" s="41"/>
      <c r="N523" s="41"/>
      <c r="O523" s="41"/>
      <c r="P523" s="40" t="s">
        <v>2118</v>
      </c>
      <c r="Q523" s="37" t="s">
        <v>2119</v>
      </c>
      <c r="R523" s="38" t="s">
        <v>44</v>
      </c>
      <c r="S523" s="41"/>
      <c r="T523" s="40" t="s">
        <v>3632</v>
      </c>
      <c r="U523" s="39">
        <v>24.2</v>
      </c>
      <c r="V523" s="38" t="s">
        <v>46</v>
      </c>
      <c r="W523" s="37" t="s">
        <v>104</v>
      </c>
      <c r="Y523" s="36" t="s">
        <v>3631</v>
      </c>
    </row>
    <row r="524" spans="2:25" s="31" customFormat="1" ht="15.95" customHeight="1" x14ac:dyDescent="0.4">
      <c r="B524" s="37" t="s">
        <v>3630</v>
      </c>
      <c r="C524" s="40" t="s">
        <v>40</v>
      </c>
      <c r="D524" s="45" t="s">
        <v>3629</v>
      </c>
      <c r="E524" s="43">
        <v>1</v>
      </c>
      <c r="F524" s="43">
        <v>95</v>
      </c>
      <c r="G524" s="43">
        <v>19.95</v>
      </c>
      <c r="H524" s="44">
        <v>95</v>
      </c>
      <c r="I524" s="43">
        <v>19.95</v>
      </c>
      <c r="J524" s="42">
        <v>45441</v>
      </c>
      <c r="K524" s="40" t="s">
        <v>42</v>
      </c>
      <c r="L524" s="40">
        <v>2</v>
      </c>
      <c r="M524" s="41"/>
      <c r="N524" s="41"/>
      <c r="O524" s="41"/>
      <c r="P524" s="40" t="s">
        <v>654</v>
      </c>
      <c r="Q524" s="37" t="s">
        <v>3628</v>
      </c>
      <c r="R524" s="38" t="s">
        <v>44</v>
      </c>
      <c r="S524" s="41"/>
      <c r="T524" s="40" t="s">
        <v>655</v>
      </c>
      <c r="U524" s="39">
        <v>114.95</v>
      </c>
      <c r="V524" s="38" t="s">
        <v>46</v>
      </c>
      <c r="W524" s="37" t="s">
        <v>319</v>
      </c>
      <c r="Y524" s="36" t="s">
        <v>3627</v>
      </c>
    </row>
    <row r="525" spans="2:25" s="31" customFormat="1" ht="15.95" customHeight="1" x14ac:dyDescent="0.4">
      <c r="B525" s="37" t="s">
        <v>3626</v>
      </c>
      <c r="C525" s="40" t="s">
        <v>64</v>
      </c>
      <c r="D525" s="45" t="s">
        <v>3625</v>
      </c>
      <c r="E525" s="43">
        <v>1</v>
      </c>
      <c r="F525" s="43">
        <v>9.34</v>
      </c>
      <c r="G525" s="43">
        <v>1.9613999999999998</v>
      </c>
      <c r="H525" s="44">
        <v>9.3800000000000008</v>
      </c>
      <c r="I525" s="43">
        <v>1.97</v>
      </c>
      <c r="J525" s="42">
        <v>45441</v>
      </c>
      <c r="K525" s="40" t="s">
        <v>42</v>
      </c>
      <c r="L525" s="40">
        <v>2</v>
      </c>
      <c r="M525" s="41"/>
      <c r="N525" s="41"/>
      <c r="O525" s="41"/>
      <c r="P525" s="40" t="s">
        <v>331</v>
      </c>
      <c r="Q525" s="37" t="s">
        <v>3099</v>
      </c>
      <c r="R525" s="38" t="s">
        <v>44</v>
      </c>
      <c r="S525" s="41"/>
      <c r="T525" s="40" t="s">
        <v>333</v>
      </c>
      <c r="U525" s="39">
        <v>11.35</v>
      </c>
      <c r="V525" s="38" t="s">
        <v>46</v>
      </c>
      <c r="W525" s="37" t="s">
        <v>104</v>
      </c>
      <c r="Y525" s="36" t="s">
        <v>3624</v>
      </c>
    </row>
    <row r="526" spans="2:25" s="31" customFormat="1" ht="15.95" customHeight="1" x14ac:dyDescent="0.4">
      <c r="B526" s="37" t="s">
        <v>3623</v>
      </c>
      <c r="C526" s="40" t="s">
        <v>64</v>
      </c>
      <c r="D526" s="45" t="s">
        <v>3622</v>
      </c>
      <c r="E526" s="43">
        <v>0.1</v>
      </c>
      <c r="F526" s="43">
        <v>2106.16</v>
      </c>
      <c r="G526" s="43">
        <v>442.29360000000003</v>
      </c>
      <c r="H526" s="44">
        <v>2106.16</v>
      </c>
      <c r="I526" s="43">
        <v>442.29</v>
      </c>
      <c r="J526" s="42">
        <v>45441</v>
      </c>
      <c r="K526" s="40" t="s">
        <v>42</v>
      </c>
      <c r="L526" s="40">
        <v>2</v>
      </c>
      <c r="M526" s="41"/>
      <c r="N526" s="41"/>
      <c r="O526" s="41"/>
      <c r="P526" s="40" t="s">
        <v>1863</v>
      </c>
      <c r="Q526" s="37" t="s">
        <v>2654</v>
      </c>
      <c r="R526" s="38" t="s">
        <v>44</v>
      </c>
      <c r="S526" s="41"/>
      <c r="T526" s="40" t="s">
        <v>2483</v>
      </c>
      <c r="U526" s="39">
        <v>2548.4499999999998</v>
      </c>
      <c r="V526" s="38" t="s">
        <v>46</v>
      </c>
      <c r="W526" s="37" t="s">
        <v>104</v>
      </c>
      <c r="Y526" s="36" t="s">
        <v>3621</v>
      </c>
    </row>
    <row r="527" spans="2:25" s="31" customFormat="1" ht="15.95" customHeight="1" x14ac:dyDescent="0.4">
      <c r="B527" s="37" t="s">
        <v>3620</v>
      </c>
      <c r="C527" s="40" t="s">
        <v>40</v>
      </c>
      <c r="D527" s="45" t="s">
        <v>3619</v>
      </c>
      <c r="E527" s="43">
        <v>1</v>
      </c>
      <c r="F527" s="43">
        <v>526</v>
      </c>
      <c r="G527" s="43">
        <v>110.46</v>
      </c>
      <c r="H527" s="44">
        <v>526</v>
      </c>
      <c r="I527" s="43">
        <v>110.46</v>
      </c>
      <c r="J527" s="42">
        <v>45441</v>
      </c>
      <c r="K527" s="40" t="s">
        <v>42</v>
      </c>
      <c r="L527" s="40">
        <v>2</v>
      </c>
      <c r="M527" s="41"/>
      <c r="N527" s="41"/>
      <c r="O527" s="41"/>
      <c r="P527" s="40" t="s">
        <v>3427</v>
      </c>
      <c r="Q527" s="37" t="s">
        <v>3426</v>
      </c>
      <c r="R527" s="38" t="s">
        <v>44</v>
      </c>
      <c r="S527" s="41"/>
      <c r="T527" s="40" t="s">
        <v>3618</v>
      </c>
      <c r="U527" s="39">
        <v>636.46</v>
      </c>
      <c r="V527" s="38" t="s">
        <v>46</v>
      </c>
      <c r="W527" s="37" t="s">
        <v>104</v>
      </c>
      <c r="Y527" s="36" t="s">
        <v>3617</v>
      </c>
    </row>
    <row r="528" spans="2:25" s="31" customFormat="1" ht="15.95" customHeight="1" x14ac:dyDescent="0.4">
      <c r="B528" s="37" t="s">
        <v>3616</v>
      </c>
      <c r="C528" s="40" t="s">
        <v>64</v>
      </c>
      <c r="D528" s="45" t="s">
        <v>3615</v>
      </c>
      <c r="E528" s="43">
        <v>0.1</v>
      </c>
      <c r="F528" s="43">
        <v>153.83000000000001</v>
      </c>
      <c r="G528" s="43">
        <v>32.304300000000005</v>
      </c>
      <c r="H528" s="44">
        <v>153.69</v>
      </c>
      <c r="I528" s="43">
        <v>32.270000000000003</v>
      </c>
      <c r="J528" s="42">
        <v>45441</v>
      </c>
      <c r="K528" s="40" t="s">
        <v>42</v>
      </c>
      <c r="L528" s="40">
        <v>2</v>
      </c>
      <c r="M528" s="41"/>
      <c r="N528" s="41"/>
      <c r="O528" s="41"/>
      <c r="P528" s="40" t="s">
        <v>1561</v>
      </c>
      <c r="Q528" s="37" t="s">
        <v>2364</v>
      </c>
      <c r="R528" s="38" t="s">
        <v>44</v>
      </c>
      <c r="S528" s="41"/>
      <c r="T528" s="40" t="s">
        <v>2363</v>
      </c>
      <c r="U528" s="39">
        <v>185.96</v>
      </c>
      <c r="V528" s="38" t="s">
        <v>46</v>
      </c>
      <c r="W528" s="37" t="s">
        <v>104</v>
      </c>
      <c r="Y528" s="36" t="s">
        <v>3614</v>
      </c>
    </row>
    <row r="529" spans="2:25" s="31" customFormat="1" ht="15.95" customHeight="1" x14ac:dyDescent="0.4">
      <c r="B529" s="37" t="s">
        <v>3613</v>
      </c>
      <c r="C529" s="40" t="s">
        <v>64</v>
      </c>
      <c r="D529" s="45" t="s">
        <v>3612</v>
      </c>
      <c r="E529" s="43">
        <v>0.1</v>
      </c>
      <c r="F529" s="43">
        <v>1064.2</v>
      </c>
      <c r="G529" s="43">
        <v>223.482</v>
      </c>
      <c r="H529" s="44">
        <v>1063.8699999999999</v>
      </c>
      <c r="I529" s="43">
        <v>223.41</v>
      </c>
      <c r="J529" s="42">
        <v>45441</v>
      </c>
      <c r="K529" s="40" t="s">
        <v>42</v>
      </c>
      <c r="L529" s="40">
        <v>2</v>
      </c>
      <c r="M529" s="41"/>
      <c r="N529" s="41"/>
      <c r="O529" s="41"/>
      <c r="P529" s="40" t="s">
        <v>1561</v>
      </c>
      <c r="Q529" s="37" t="s">
        <v>2364</v>
      </c>
      <c r="R529" s="38" t="s">
        <v>44</v>
      </c>
      <c r="S529" s="41"/>
      <c r="T529" s="40" t="s">
        <v>2363</v>
      </c>
      <c r="U529" s="39">
        <v>1287.28</v>
      </c>
      <c r="V529" s="38" t="s">
        <v>46</v>
      </c>
      <c r="W529" s="37" t="s">
        <v>104</v>
      </c>
      <c r="Y529" s="36" t="s">
        <v>3611</v>
      </c>
    </row>
    <row r="530" spans="2:25" s="31" customFormat="1" ht="15.95" customHeight="1" x14ac:dyDescent="0.4">
      <c r="B530" s="37" t="s">
        <v>3610</v>
      </c>
      <c r="C530" s="40" t="s">
        <v>64</v>
      </c>
      <c r="D530" s="45" t="s">
        <v>3609</v>
      </c>
      <c r="E530" s="43">
        <v>0.1</v>
      </c>
      <c r="F530" s="43">
        <v>3.14</v>
      </c>
      <c r="G530" s="43">
        <v>0.65939999999999999</v>
      </c>
      <c r="H530" s="44">
        <v>3.14</v>
      </c>
      <c r="I530" s="43">
        <v>0.66</v>
      </c>
      <c r="J530" s="42">
        <v>45441</v>
      </c>
      <c r="K530" s="40" t="s">
        <v>42</v>
      </c>
      <c r="L530" s="40">
        <v>2</v>
      </c>
      <c r="M530" s="41"/>
      <c r="N530" s="41"/>
      <c r="O530" s="41"/>
      <c r="P530" s="40" t="s">
        <v>1770</v>
      </c>
      <c r="Q530" s="37" t="s">
        <v>2638</v>
      </c>
      <c r="R530" s="38" t="s">
        <v>44</v>
      </c>
      <c r="S530" s="41"/>
      <c r="T530" s="40" t="s">
        <v>3608</v>
      </c>
      <c r="U530" s="39">
        <v>3.8</v>
      </c>
      <c r="V530" s="38" t="s">
        <v>46</v>
      </c>
      <c r="W530" s="37" t="s">
        <v>104</v>
      </c>
      <c r="Y530" s="36" t="s">
        <v>3607</v>
      </c>
    </row>
    <row r="531" spans="2:25" s="31" customFormat="1" ht="15.95" customHeight="1" x14ac:dyDescent="0.4">
      <c r="B531" s="37" t="s">
        <v>3606</v>
      </c>
      <c r="C531" s="40" t="s">
        <v>64</v>
      </c>
      <c r="D531" s="45" t="s">
        <v>3605</v>
      </c>
      <c r="E531" s="43">
        <v>0.1</v>
      </c>
      <c r="F531" s="43">
        <v>137.26</v>
      </c>
      <c r="G531" s="43">
        <v>28.8246</v>
      </c>
      <c r="H531" s="44">
        <v>151.55000000000001</v>
      </c>
      <c r="I531" s="43">
        <v>31.83</v>
      </c>
      <c r="J531" s="42">
        <v>45441</v>
      </c>
      <c r="K531" s="40" t="s">
        <v>42</v>
      </c>
      <c r="L531" s="40">
        <v>2</v>
      </c>
      <c r="M531" s="41"/>
      <c r="N531" s="41"/>
      <c r="O531" s="41"/>
      <c r="P531" s="40" t="s">
        <v>1834</v>
      </c>
      <c r="Q531" s="37" t="s">
        <v>1835</v>
      </c>
      <c r="R531" s="38" t="s">
        <v>44</v>
      </c>
      <c r="S531" s="41"/>
      <c r="T531" s="40" t="s">
        <v>1554</v>
      </c>
      <c r="U531" s="39">
        <v>183.38</v>
      </c>
      <c r="V531" s="38" t="s">
        <v>46</v>
      </c>
      <c r="W531" s="37" t="s">
        <v>104</v>
      </c>
      <c r="Y531" s="36" t="s">
        <v>3604</v>
      </c>
    </row>
    <row r="532" spans="2:25" s="31" customFormat="1" ht="15.95" customHeight="1" x14ac:dyDescent="0.4">
      <c r="B532" s="37" t="s">
        <v>3603</v>
      </c>
      <c r="C532" s="40" t="s">
        <v>40</v>
      </c>
      <c r="D532" s="45" t="s">
        <v>3602</v>
      </c>
      <c r="E532" s="43">
        <v>0.1</v>
      </c>
      <c r="F532" s="43">
        <v>120</v>
      </c>
      <c r="G532" s="43">
        <v>25.2</v>
      </c>
      <c r="H532" s="44">
        <v>120</v>
      </c>
      <c r="I532" s="43">
        <v>25.2</v>
      </c>
      <c r="J532" s="42">
        <v>45441</v>
      </c>
      <c r="K532" s="40" t="s">
        <v>42</v>
      </c>
      <c r="L532" s="40">
        <v>2</v>
      </c>
      <c r="M532" s="41"/>
      <c r="N532" s="41"/>
      <c r="O532" s="41"/>
      <c r="P532" s="40" t="s">
        <v>1936</v>
      </c>
      <c r="Q532" s="37" t="s">
        <v>2630</v>
      </c>
      <c r="R532" s="38" t="s">
        <v>44</v>
      </c>
      <c r="S532" s="41"/>
      <c r="T532" s="40" t="s">
        <v>1286</v>
      </c>
      <c r="U532" s="39">
        <v>145.19999999999999</v>
      </c>
      <c r="V532" s="38" t="s">
        <v>46</v>
      </c>
      <c r="W532" s="37" t="s">
        <v>104</v>
      </c>
      <c r="Y532" s="36" t="s">
        <v>3601</v>
      </c>
    </row>
    <row r="533" spans="2:25" s="31" customFormat="1" ht="15.95" customHeight="1" x14ac:dyDescent="0.4">
      <c r="B533" s="37" t="s">
        <v>3600</v>
      </c>
      <c r="C533" s="40" t="s">
        <v>40</v>
      </c>
      <c r="D533" s="45" t="s">
        <v>3599</v>
      </c>
      <c r="E533" s="43">
        <v>1</v>
      </c>
      <c r="F533" s="43">
        <v>111.65</v>
      </c>
      <c r="G533" s="43">
        <v>23.4465</v>
      </c>
      <c r="H533" s="44">
        <v>111.65</v>
      </c>
      <c r="I533" s="43">
        <v>23.45</v>
      </c>
      <c r="J533" s="42">
        <v>45441</v>
      </c>
      <c r="K533" s="40" t="s">
        <v>42</v>
      </c>
      <c r="L533" s="40">
        <v>2</v>
      </c>
      <c r="M533" s="41"/>
      <c r="N533" s="41"/>
      <c r="O533" s="41"/>
      <c r="P533" s="40" t="s">
        <v>1931</v>
      </c>
      <c r="Q533" s="37" t="s">
        <v>1928</v>
      </c>
      <c r="R533" s="38" t="s">
        <v>44</v>
      </c>
      <c r="S533" s="41"/>
      <c r="T533" s="40" t="s">
        <v>559</v>
      </c>
      <c r="U533" s="39">
        <v>135.1</v>
      </c>
      <c r="V533" s="38" t="s">
        <v>46</v>
      </c>
      <c r="W533" s="37" t="s">
        <v>104</v>
      </c>
      <c r="Y533" s="36" t="s">
        <v>3598</v>
      </c>
    </row>
    <row r="534" spans="2:25" s="31" customFormat="1" ht="15.95" customHeight="1" x14ac:dyDescent="0.4">
      <c r="B534" s="37" t="s">
        <v>3597</v>
      </c>
      <c r="C534" s="40" t="s">
        <v>64</v>
      </c>
      <c r="D534" s="45" t="s">
        <v>3596</v>
      </c>
      <c r="E534" s="43">
        <v>7</v>
      </c>
      <c r="F534" s="43">
        <v>12390</v>
      </c>
      <c r="G534" s="43">
        <v>2601.9</v>
      </c>
      <c r="H534" s="44">
        <v>12390</v>
      </c>
      <c r="I534" s="43">
        <v>2601.9</v>
      </c>
      <c r="J534" s="42">
        <v>45441</v>
      </c>
      <c r="K534" s="40" t="s">
        <v>42</v>
      </c>
      <c r="L534" s="40">
        <v>2</v>
      </c>
      <c r="M534" s="41"/>
      <c r="N534" s="41"/>
      <c r="O534" s="41"/>
      <c r="P534" s="40" t="s">
        <v>3595</v>
      </c>
      <c r="Q534" s="37" t="s">
        <v>3594</v>
      </c>
      <c r="R534" s="38" t="s">
        <v>44</v>
      </c>
      <c r="S534" s="41"/>
      <c r="T534" s="40" t="s">
        <v>190</v>
      </c>
      <c r="U534" s="39">
        <v>14991.9</v>
      </c>
      <c r="V534" s="38" t="s">
        <v>46</v>
      </c>
      <c r="W534" s="37" t="s">
        <v>104</v>
      </c>
      <c r="Y534" s="36" t="s">
        <v>3593</v>
      </c>
    </row>
    <row r="535" spans="2:25" s="31" customFormat="1" ht="15.95" customHeight="1" x14ac:dyDescent="0.4">
      <c r="B535" s="37" t="s">
        <v>3592</v>
      </c>
      <c r="C535" s="40" t="s">
        <v>40</v>
      </c>
      <c r="D535" s="45" t="s">
        <v>3591</v>
      </c>
      <c r="E535" s="43">
        <v>0.04</v>
      </c>
      <c r="F535" s="43">
        <v>799</v>
      </c>
      <c r="G535" s="43">
        <v>167.79</v>
      </c>
      <c r="H535" s="44">
        <v>797.52</v>
      </c>
      <c r="I535" s="43">
        <v>167.48</v>
      </c>
      <c r="J535" s="42">
        <v>45441</v>
      </c>
      <c r="K535" s="40" t="s">
        <v>42</v>
      </c>
      <c r="L535" s="40">
        <v>2</v>
      </c>
      <c r="M535" s="41"/>
      <c r="N535" s="41"/>
      <c r="O535" s="41"/>
      <c r="P535" s="40" t="s">
        <v>2277</v>
      </c>
      <c r="Q535" s="37" t="s">
        <v>3590</v>
      </c>
      <c r="R535" s="38" t="s">
        <v>44</v>
      </c>
      <c r="S535" s="41"/>
      <c r="T535" s="40" t="s">
        <v>2275</v>
      </c>
      <c r="U535" s="39">
        <v>965</v>
      </c>
      <c r="V535" s="38" t="s">
        <v>46</v>
      </c>
      <c r="W535" s="37" t="s">
        <v>99</v>
      </c>
      <c r="Y535" s="36" t="s">
        <v>3589</v>
      </c>
    </row>
    <row r="536" spans="2:25" s="31" customFormat="1" ht="15.95" customHeight="1" x14ac:dyDescent="0.4">
      <c r="B536" s="37" t="s">
        <v>3588</v>
      </c>
      <c r="C536" s="40" t="s">
        <v>64</v>
      </c>
      <c r="D536" s="45" t="s">
        <v>3587</v>
      </c>
      <c r="E536" s="43">
        <v>0.1</v>
      </c>
      <c r="F536" s="43">
        <v>14.23</v>
      </c>
      <c r="G536" s="43">
        <v>2.9882999999999997</v>
      </c>
      <c r="H536" s="44">
        <v>14.23</v>
      </c>
      <c r="I536" s="43">
        <v>2.99</v>
      </c>
      <c r="J536" s="42">
        <v>45441</v>
      </c>
      <c r="K536" s="40" t="s">
        <v>42</v>
      </c>
      <c r="L536" s="40">
        <v>2</v>
      </c>
      <c r="M536" s="41"/>
      <c r="N536" s="41"/>
      <c r="O536" s="41"/>
      <c r="P536" s="40" t="s">
        <v>126</v>
      </c>
      <c r="Q536" s="37" t="s">
        <v>2271</v>
      </c>
      <c r="R536" s="38" t="s">
        <v>44</v>
      </c>
      <c r="S536" s="41"/>
      <c r="T536" s="40" t="s">
        <v>180</v>
      </c>
      <c r="U536" s="39">
        <v>17.22</v>
      </c>
      <c r="V536" s="38" t="s">
        <v>46</v>
      </c>
      <c r="W536" s="37" t="s">
        <v>104</v>
      </c>
      <c r="Y536" s="36" t="s">
        <v>3586</v>
      </c>
    </row>
    <row r="537" spans="2:25" s="31" customFormat="1" ht="15.95" customHeight="1" x14ac:dyDescent="0.4">
      <c r="B537" s="37" t="s">
        <v>3581</v>
      </c>
      <c r="C537" s="40" t="s">
        <v>40</v>
      </c>
      <c r="D537" s="45" t="s">
        <v>3580</v>
      </c>
      <c r="E537" s="43">
        <v>1</v>
      </c>
      <c r="F537" s="43">
        <v>7415</v>
      </c>
      <c r="G537" s="43">
        <v>1557.15</v>
      </c>
      <c r="H537" s="44">
        <v>7414.96</v>
      </c>
      <c r="I537" s="43">
        <v>1557.14</v>
      </c>
      <c r="J537" s="42">
        <v>45442</v>
      </c>
      <c r="K537" s="40" t="s">
        <v>107</v>
      </c>
      <c r="L537" s="40">
        <v>2</v>
      </c>
      <c r="M537" s="41"/>
      <c r="N537" s="41"/>
      <c r="O537" s="41"/>
      <c r="P537" s="38" t="s">
        <v>2240</v>
      </c>
      <c r="Q537" s="37" t="s">
        <v>1362</v>
      </c>
      <c r="R537" s="38" t="s">
        <v>44</v>
      </c>
      <c r="S537" s="41"/>
      <c r="T537" s="40" t="s">
        <v>1342</v>
      </c>
      <c r="U537" s="39">
        <v>8972.1</v>
      </c>
      <c r="V537" s="38" t="s">
        <v>46</v>
      </c>
      <c r="W537" s="37" t="s">
        <v>104</v>
      </c>
      <c r="Y537" s="36" t="s">
        <v>3582</v>
      </c>
    </row>
    <row r="538" spans="2:25" s="31" customFormat="1" ht="15.95" customHeight="1" x14ac:dyDescent="0.4">
      <c r="B538" s="37" t="s">
        <v>3578</v>
      </c>
      <c r="C538" s="40" t="s">
        <v>40</v>
      </c>
      <c r="D538" s="45" t="s">
        <v>3577</v>
      </c>
      <c r="E538" s="43">
        <v>1</v>
      </c>
      <c r="F538" s="43">
        <v>10512.5</v>
      </c>
      <c r="G538" s="43">
        <v>2207.625</v>
      </c>
      <c r="H538" s="44">
        <v>10512.5</v>
      </c>
      <c r="I538" s="43">
        <v>2207.63</v>
      </c>
      <c r="J538" s="42">
        <v>45442</v>
      </c>
      <c r="K538" s="40" t="s">
        <v>42</v>
      </c>
      <c r="L538" s="40">
        <v>2</v>
      </c>
      <c r="M538" s="41"/>
      <c r="N538" s="41"/>
      <c r="O538" s="41"/>
      <c r="P538" s="38" t="s">
        <v>2240</v>
      </c>
      <c r="Q538" s="37" t="s">
        <v>1362</v>
      </c>
      <c r="R538" s="38" t="s">
        <v>44</v>
      </c>
      <c r="S538" s="41"/>
      <c r="T538" s="40" t="s">
        <v>3576</v>
      </c>
      <c r="U538" s="39">
        <v>12720.13</v>
      </c>
      <c r="V538" s="38" t="s">
        <v>46</v>
      </c>
      <c r="W538" s="37" t="s">
        <v>104</v>
      </c>
      <c r="Y538" s="36" t="s">
        <v>3579</v>
      </c>
    </row>
    <row r="539" spans="2:25" s="31" customFormat="1" ht="15.95" customHeight="1" x14ac:dyDescent="0.4">
      <c r="B539" s="37" t="s">
        <v>3585</v>
      </c>
      <c r="C539" s="40" t="s">
        <v>64</v>
      </c>
      <c r="D539" s="45" t="s">
        <v>3584</v>
      </c>
      <c r="E539" s="43">
        <v>12</v>
      </c>
      <c r="F539" s="43">
        <v>2368</v>
      </c>
      <c r="G539" s="43">
        <v>497.28</v>
      </c>
      <c r="H539" s="44">
        <v>2368</v>
      </c>
      <c r="I539" s="43">
        <v>497.28</v>
      </c>
      <c r="J539" s="42">
        <v>45442</v>
      </c>
      <c r="K539" s="40" t="s">
        <v>42</v>
      </c>
      <c r="L539" s="40">
        <v>2</v>
      </c>
      <c r="M539" s="41"/>
      <c r="N539" s="41"/>
      <c r="O539" s="41"/>
      <c r="P539" s="38" t="s">
        <v>2265</v>
      </c>
      <c r="Q539" s="37" t="s">
        <v>3583</v>
      </c>
      <c r="R539" s="38" t="s">
        <v>44</v>
      </c>
      <c r="S539" s="41"/>
      <c r="T539" s="40" t="s">
        <v>2049</v>
      </c>
      <c r="U539" s="39">
        <v>2865.28</v>
      </c>
      <c r="V539" s="38" t="s">
        <v>46</v>
      </c>
      <c r="W539" s="37" t="s">
        <v>53</v>
      </c>
      <c r="Y539" s="36" t="s">
        <v>3575</v>
      </c>
    </row>
    <row r="540" spans="2:25" s="31" customFormat="1" ht="15.95" customHeight="1" x14ac:dyDescent="0.4">
      <c r="B540" s="37" t="s">
        <v>3574</v>
      </c>
      <c r="C540" s="40" t="s">
        <v>64</v>
      </c>
      <c r="D540" s="45" t="s">
        <v>3573</v>
      </c>
      <c r="E540" s="43">
        <v>1</v>
      </c>
      <c r="F540" s="43">
        <v>190.91</v>
      </c>
      <c r="G540" s="43">
        <v>40.091100000000004</v>
      </c>
      <c r="H540" s="44">
        <v>190.91</v>
      </c>
      <c r="I540" s="43">
        <v>19.09</v>
      </c>
      <c r="J540" s="42">
        <v>45442</v>
      </c>
      <c r="K540" s="40" t="s">
        <v>42</v>
      </c>
      <c r="L540" s="40">
        <v>2</v>
      </c>
      <c r="M540" s="41"/>
      <c r="N540" s="41"/>
      <c r="O540" s="41"/>
      <c r="P540" s="40" t="s">
        <v>183</v>
      </c>
      <c r="Q540" s="37" t="s">
        <v>3572</v>
      </c>
      <c r="R540" s="38" t="s">
        <v>44</v>
      </c>
      <c r="S540" s="41"/>
      <c r="T540" s="40" t="s">
        <v>3571</v>
      </c>
      <c r="U540" s="39">
        <v>210</v>
      </c>
      <c r="V540" s="38" t="s">
        <v>46</v>
      </c>
      <c r="W540" s="37" t="s">
        <v>104</v>
      </c>
      <c r="Y540" s="36" t="s">
        <v>3570</v>
      </c>
    </row>
    <row r="541" spans="2:25" s="31" customFormat="1" ht="15.95" customHeight="1" x14ac:dyDescent="0.4">
      <c r="B541" s="37" t="s">
        <v>3569</v>
      </c>
      <c r="C541" s="40" t="s">
        <v>64</v>
      </c>
      <c r="D541" s="45" t="s">
        <v>3568</v>
      </c>
      <c r="E541" s="43">
        <v>0.1</v>
      </c>
      <c r="F541" s="43">
        <v>7.38</v>
      </c>
      <c r="G541" s="43">
        <v>1.5497999999999998</v>
      </c>
      <c r="H541" s="44">
        <v>7.38</v>
      </c>
      <c r="I541" s="43">
        <v>1.55</v>
      </c>
      <c r="J541" s="42">
        <v>45442</v>
      </c>
      <c r="K541" s="40" t="s">
        <v>42</v>
      </c>
      <c r="L541" s="40">
        <v>2</v>
      </c>
      <c r="M541" s="41"/>
      <c r="N541" s="41"/>
      <c r="O541" s="41"/>
      <c r="P541" s="40" t="s">
        <v>1455</v>
      </c>
      <c r="Q541" s="37" t="s">
        <v>2349</v>
      </c>
      <c r="R541" s="38" t="s">
        <v>44</v>
      </c>
      <c r="S541" s="41"/>
      <c r="T541" s="40" t="s">
        <v>931</v>
      </c>
      <c r="U541" s="39">
        <v>8.93</v>
      </c>
      <c r="V541" s="38" t="s">
        <v>46</v>
      </c>
      <c r="W541" s="37" t="s">
        <v>104</v>
      </c>
      <c r="Y541" s="36" t="s">
        <v>3567</v>
      </c>
    </row>
    <row r="542" spans="2:25" s="31" customFormat="1" ht="15.95" customHeight="1" x14ac:dyDescent="0.4">
      <c r="B542" s="37" t="s">
        <v>3566</v>
      </c>
      <c r="C542" s="40" t="s">
        <v>64</v>
      </c>
      <c r="D542" s="45" t="s">
        <v>3565</v>
      </c>
      <c r="E542" s="43">
        <v>0.1</v>
      </c>
      <c r="F542" s="43">
        <v>32.6</v>
      </c>
      <c r="G542" s="43">
        <v>6.8460000000000001</v>
      </c>
      <c r="H542" s="44">
        <v>32.6</v>
      </c>
      <c r="I542" s="43">
        <v>6.85</v>
      </c>
      <c r="J542" s="42">
        <v>45442</v>
      </c>
      <c r="K542" s="40" t="s">
        <v>42</v>
      </c>
      <c r="L542" s="40">
        <v>2</v>
      </c>
      <c r="M542" s="41"/>
      <c r="N542" s="41"/>
      <c r="O542" s="41"/>
      <c r="P542" s="40" t="s">
        <v>1455</v>
      </c>
      <c r="Q542" s="37" t="s">
        <v>2349</v>
      </c>
      <c r="R542" s="38" t="s">
        <v>44</v>
      </c>
      <c r="S542" s="41"/>
      <c r="T542" s="40" t="s">
        <v>931</v>
      </c>
      <c r="U542" s="39">
        <v>39.450000000000003</v>
      </c>
      <c r="V542" s="38" t="s">
        <v>46</v>
      </c>
      <c r="W542" s="37" t="s">
        <v>104</v>
      </c>
      <c r="Y542" s="36" t="s">
        <v>3564</v>
      </c>
    </row>
    <row r="543" spans="2:25" s="31" customFormat="1" ht="15.95" customHeight="1" x14ac:dyDescent="0.4">
      <c r="B543" s="37" t="s">
        <v>3563</v>
      </c>
      <c r="C543" s="40" t="s">
        <v>64</v>
      </c>
      <c r="D543" s="45" t="s">
        <v>3562</v>
      </c>
      <c r="E543" s="43">
        <v>1</v>
      </c>
      <c r="F543" s="43">
        <v>399.28</v>
      </c>
      <c r="G543" s="43">
        <v>83.848799999999997</v>
      </c>
      <c r="H543" s="44">
        <v>399.28</v>
      </c>
      <c r="I543" s="43">
        <v>83.85</v>
      </c>
      <c r="J543" s="42">
        <v>45442</v>
      </c>
      <c r="K543" s="40" t="s">
        <v>42</v>
      </c>
      <c r="L543" s="40">
        <v>2</v>
      </c>
      <c r="M543" s="41"/>
      <c r="N543" s="41"/>
      <c r="O543" s="41"/>
      <c r="P543" s="40" t="s">
        <v>1455</v>
      </c>
      <c r="Q543" s="37" t="s">
        <v>2349</v>
      </c>
      <c r="R543" s="38" t="s">
        <v>44</v>
      </c>
      <c r="S543" s="41"/>
      <c r="T543" s="40" t="s">
        <v>1512</v>
      </c>
      <c r="U543" s="39">
        <v>483.13</v>
      </c>
      <c r="V543" s="38" t="s">
        <v>46</v>
      </c>
      <c r="W543" s="37" t="s">
        <v>104</v>
      </c>
      <c r="Y543" s="36" t="s">
        <v>3561</v>
      </c>
    </row>
    <row r="544" spans="2:25" s="31" customFormat="1" ht="15.95" customHeight="1" x14ac:dyDescent="0.4">
      <c r="B544" s="37" t="s">
        <v>3560</v>
      </c>
      <c r="C544" s="40" t="s">
        <v>40</v>
      </c>
      <c r="D544" s="45" t="s">
        <v>3559</v>
      </c>
      <c r="E544" s="43">
        <v>1</v>
      </c>
      <c r="F544" s="43">
        <v>2350</v>
      </c>
      <c r="G544" s="43">
        <v>493.5</v>
      </c>
      <c r="H544" s="44">
        <v>2350</v>
      </c>
      <c r="I544" s="43">
        <v>493.5</v>
      </c>
      <c r="J544" s="42">
        <v>45442</v>
      </c>
      <c r="K544" s="40" t="s">
        <v>42</v>
      </c>
      <c r="L544" s="40">
        <v>2</v>
      </c>
      <c r="M544" s="41"/>
      <c r="N544" s="41"/>
      <c r="O544" s="41"/>
      <c r="P544" s="40" t="s">
        <v>587</v>
      </c>
      <c r="Q544" s="37" t="s">
        <v>2344</v>
      </c>
      <c r="R544" s="38" t="s">
        <v>44</v>
      </c>
      <c r="S544" s="41"/>
      <c r="T544" s="40" t="s">
        <v>605</v>
      </c>
      <c r="U544" s="39">
        <v>2843.5</v>
      </c>
      <c r="V544" s="38" t="s">
        <v>46</v>
      </c>
      <c r="W544" s="37" t="s">
        <v>104</v>
      </c>
      <c r="Y544" s="36" t="s">
        <v>3558</v>
      </c>
    </row>
    <row r="545" spans="2:25" s="31" customFormat="1" ht="15.95" customHeight="1" x14ac:dyDescent="0.4">
      <c r="B545" s="37" t="s">
        <v>3557</v>
      </c>
      <c r="C545" s="40" t="s">
        <v>64</v>
      </c>
      <c r="D545" s="45" t="s">
        <v>3556</v>
      </c>
      <c r="E545" s="43">
        <v>1</v>
      </c>
      <c r="F545" s="43">
        <v>2475</v>
      </c>
      <c r="G545" s="43">
        <v>519.75</v>
      </c>
      <c r="H545" s="44">
        <v>2475</v>
      </c>
      <c r="I545" s="43">
        <v>519.75</v>
      </c>
      <c r="J545" s="42">
        <v>45442</v>
      </c>
      <c r="K545" s="40" t="s">
        <v>42</v>
      </c>
      <c r="L545" s="40">
        <v>2</v>
      </c>
      <c r="M545" s="41"/>
      <c r="N545" s="41"/>
      <c r="O545" s="41"/>
      <c r="P545" s="40" t="s">
        <v>587</v>
      </c>
      <c r="Q545" s="37" t="s">
        <v>2344</v>
      </c>
      <c r="R545" s="38" t="s">
        <v>44</v>
      </c>
      <c r="S545" s="41"/>
      <c r="T545" s="40" t="s">
        <v>3555</v>
      </c>
      <c r="U545" s="39">
        <v>2994.75</v>
      </c>
      <c r="V545" s="38" t="s">
        <v>46</v>
      </c>
      <c r="W545" s="37" t="s">
        <v>104</v>
      </c>
      <c r="Y545" s="36" t="s">
        <v>3554</v>
      </c>
    </row>
    <row r="546" spans="2:25" s="31" customFormat="1" ht="15.95" customHeight="1" x14ac:dyDescent="0.4">
      <c r="B546" s="37" t="s">
        <v>3553</v>
      </c>
      <c r="C546" s="40" t="s">
        <v>40</v>
      </c>
      <c r="D546" s="45" t="s">
        <v>3552</v>
      </c>
      <c r="E546" s="43">
        <v>1</v>
      </c>
      <c r="F546" s="43">
        <v>7020</v>
      </c>
      <c r="G546" s="43">
        <v>1474.2</v>
      </c>
      <c r="H546" s="44">
        <v>7016.52</v>
      </c>
      <c r="I546" s="43">
        <v>1473.47</v>
      </c>
      <c r="J546" s="42">
        <v>45442</v>
      </c>
      <c r="K546" s="40" t="s">
        <v>107</v>
      </c>
      <c r="L546" s="40">
        <v>2</v>
      </c>
      <c r="M546" s="41"/>
      <c r="N546" s="41"/>
      <c r="O546" s="41"/>
      <c r="P546" s="40" t="s">
        <v>2479</v>
      </c>
      <c r="Q546" s="37" t="s">
        <v>2478</v>
      </c>
      <c r="R546" s="38" t="s">
        <v>44</v>
      </c>
      <c r="S546" s="41"/>
      <c r="T546" s="40" t="s">
        <v>3403</v>
      </c>
      <c r="U546" s="39">
        <v>8489.99</v>
      </c>
      <c r="V546" s="38" t="s">
        <v>46</v>
      </c>
      <c r="W546" s="37" t="s">
        <v>104</v>
      </c>
      <c r="Y546" s="36" t="s">
        <v>3551</v>
      </c>
    </row>
    <row r="547" spans="2:25" s="31" customFormat="1" ht="15.95" customHeight="1" x14ac:dyDescent="0.4">
      <c r="B547" s="37" t="s">
        <v>3550</v>
      </c>
      <c r="C547" s="40" t="s">
        <v>64</v>
      </c>
      <c r="D547" s="45" t="s">
        <v>3549</v>
      </c>
      <c r="E547" s="43">
        <v>0.1</v>
      </c>
      <c r="F547" s="43">
        <v>1565</v>
      </c>
      <c r="G547" s="43">
        <v>328.65</v>
      </c>
      <c r="H547" s="44">
        <v>1565</v>
      </c>
      <c r="I547" s="43">
        <v>328.65</v>
      </c>
      <c r="J547" s="42">
        <v>45442</v>
      </c>
      <c r="K547" s="40" t="s">
        <v>42</v>
      </c>
      <c r="L547" s="40">
        <v>2</v>
      </c>
      <c r="M547" s="41"/>
      <c r="N547" s="41"/>
      <c r="O547" s="41"/>
      <c r="P547" s="40" t="s">
        <v>2074</v>
      </c>
      <c r="Q547" s="37" t="s">
        <v>2287</v>
      </c>
      <c r="R547" s="38" t="s">
        <v>44</v>
      </c>
      <c r="S547" s="41"/>
      <c r="T547" s="40" t="s">
        <v>3548</v>
      </c>
      <c r="U547" s="39">
        <v>1893.65</v>
      </c>
      <c r="V547" s="38" t="s">
        <v>46</v>
      </c>
      <c r="W547" s="37" t="s">
        <v>104</v>
      </c>
      <c r="Y547" s="36" t="s">
        <v>3547</v>
      </c>
    </row>
    <row r="548" spans="2:25" s="31" customFormat="1" ht="15.95" customHeight="1" x14ac:dyDescent="0.4">
      <c r="B548" s="37" t="s">
        <v>3546</v>
      </c>
      <c r="C548" s="40" t="s">
        <v>64</v>
      </c>
      <c r="D548" s="45" t="s">
        <v>3545</v>
      </c>
      <c r="E548" s="43">
        <v>1</v>
      </c>
      <c r="F548" s="43">
        <v>39.36</v>
      </c>
      <c r="G548" s="43">
        <v>8.2655999999999992</v>
      </c>
      <c r="H548" s="44">
        <v>31.62</v>
      </c>
      <c r="I548" s="43">
        <v>6.64</v>
      </c>
      <c r="J548" s="42">
        <v>45442</v>
      </c>
      <c r="K548" s="40" t="s">
        <v>42</v>
      </c>
      <c r="L548" s="40">
        <v>2</v>
      </c>
      <c r="M548" s="41"/>
      <c r="N548" s="41"/>
      <c r="O548" s="41"/>
      <c r="P548" s="40" t="s">
        <v>1971</v>
      </c>
      <c r="Q548" s="37" t="s">
        <v>2282</v>
      </c>
      <c r="R548" s="38" t="s">
        <v>44</v>
      </c>
      <c r="S548" s="41"/>
      <c r="T548" s="40" t="s">
        <v>214</v>
      </c>
      <c r="U548" s="39">
        <v>38.26</v>
      </c>
      <c r="V548" s="38" t="s">
        <v>46</v>
      </c>
      <c r="W548" s="37" t="s">
        <v>68</v>
      </c>
      <c r="Y548" s="36" t="s">
        <v>3544</v>
      </c>
    </row>
    <row r="549" spans="2:25" s="31" customFormat="1" ht="15.95" customHeight="1" x14ac:dyDescent="0.4">
      <c r="B549" s="37" t="s">
        <v>3543</v>
      </c>
      <c r="C549" s="40" t="s">
        <v>64</v>
      </c>
      <c r="D549" s="45" t="s">
        <v>3542</v>
      </c>
      <c r="E549" s="43">
        <v>1</v>
      </c>
      <c r="F549" s="43">
        <v>140</v>
      </c>
      <c r="G549" s="43">
        <v>29.4</v>
      </c>
      <c r="H549" s="44">
        <v>140</v>
      </c>
      <c r="I549" s="43">
        <v>29.4</v>
      </c>
      <c r="J549" s="42">
        <v>45442</v>
      </c>
      <c r="K549" s="40" t="s">
        <v>42</v>
      </c>
      <c r="L549" s="40">
        <v>2</v>
      </c>
      <c r="M549" s="41"/>
      <c r="N549" s="41"/>
      <c r="O549" s="41"/>
      <c r="P549" s="40" t="s">
        <v>198</v>
      </c>
      <c r="Q549" s="37" t="s">
        <v>2369</v>
      </c>
      <c r="R549" s="38" t="s">
        <v>44</v>
      </c>
      <c r="S549" s="41"/>
      <c r="T549" s="40" t="s">
        <v>3541</v>
      </c>
      <c r="U549" s="39">
        <v>169.4</v>
      </c>
      <c r="V549" s="38" t="s">
        <v>46</v>
      </c>
      <c r="W549" s="37" t="s">
        <v>104</v>
      </c>
      <c r="Y549" s="36" t="s">
        <v>3540</v>
      </c>
    </row>
    <row r="550" spans="2:25" s="31" customFormat="1" ht="15.95" customHeight="1" x14ac:dyDescent="0.4">
      <c r="B550" s="37" t="s">
        <v>3539</v>
      </c>
      <c r="C550" s="40" t="s">
        <v>40</v>
      </c>
      <c r="D550" s="45" t="s">
        <v>3538</v>
      </c>
      <c r="E550" s="43">
        <v>1</v>
      </c>
      <c r="F550" s="43">
        <v>183.6</v>
      </c>
      <c r="G550" s="43">
        <v>29.36</v>
      </c>
      <c r="H550" s="44">
        <v>183.6</v>
      </c>
      <c r="I550" s="43">
        <v>29.36</v>
      </c>
      <c r="J550" s="42">
        <v>45442</v>
      </c>
      <c r="K550" s="40" t="s">
        <v>42</v>
      </c>
      <c r="L550" s="40">
        <v>2</v>
      </c>
      <c r="M550" s="41"/>
      <c r="N550" s="41"/>
      <c r="O550" s="41"/>
      <c r="P550" s="40" t="s">
        <v>1820</v>
      </c>
      <c r="Q550" s="37" t="s">
        <v>3537</v>
      </c>
      <c r="R550" s="38" t="s">
        <v>44</v>
      </c>
      <c r="S550" s="41"/>
      <c r="T550" s="40" t="s">
        <v>3536</v>
      </c>
      <c r="U550" s="39">
        <v>212.96</v>
      </c>
      <c r="V550" s="38" t="s">
        <v>46</v>
      </c>
      <c r="W550" s="37" t="s">
        <v>104</v>
      </c>
      <c r="Y550" s="36" t="s">
        <v>3535</v>
      </c>
    </row>
    <row r="551" spans="2:25" s="31" customFormat="1" ht="15.95" customHeight="1" x14ac:dyDescent="0.4">
      <c r="B551" s="37" t="s">
        <v>3534</v>
      </c>
      <c r="C551" s="40" t="s">
        <v>64</v>
      </c>
      <c r="D551" s="45" t="s">
        <v>3533</v>
      </c>
      <c r="E551" s="43">
        <v>1</v>
      </c>
      <c r="F551" s="43">
        <v>107.04</v>
      </c>
      <c r="G551" s="43">
        <v>22.478400000000001</v>
      </c>
      <c r="H551" s="44">
        <v>107.04</v>
      </c>
      <c r="I551" s="43">
        <v>22.48</v>
      </c>
      <c r="J551" s="42">
        <v>45442</v>
      </c>
      <c r="K551" s="40" t="s">
        <v>42</v>
      </c>
      <c r="L551" s="40">
        <v>2</v>
      </c>
      <c r="M551" s="41"/>
      <c r="N551" s="41"/>
      <c r="O551" s="41"/>
      <c r="P551" s="40" t="s">
        <v>1842</v>
      </c>
      <c r="Q551" s="37" t="s">
        <v>2672</v>
      </c>
      <c r="R551" s="38" t="s">
        <v>44</v>
      </c>
      <c r="S551" s="41"/>
      <c r="T551" s="40" t="s">
        <v>1429</v>
      </c>
      <c r="U551" s="39">
        <v>129.52000000000001</v>
      </c>
      <c r="V551" s="38" t="s">
        <v>46</v>
      </c>
      <c r="W551" s="37" t="s">
        <v>68</v>
      </c>
      <c r="Y551" s="36" t="s">
        <v>3532</v>
      </c>
    </row>
    <row r="552" spans="2:25" s="31" customFormat="1" ht="15.95" customHeight="1" x14ac:dyDescent="0.4">
      <c r="B552" s="37" t="s">
        <v>3531</v>
      </c>
      <c r="C552" s="40" t="s">
        <v>64</v>
      </c>
      <c r="D552" s="45" t="s">
        <v>3530</v>
      </c>
      <c r="E552" s="43">
        <v>1</v>
      </c>
      <c r="F552" s="43">
        <v>161.68</v>
      </c>
      <c r="G552" s="43">
        <v>33.952800000000003</v>
      </c>
      <c r="H552" s="44">
        <v>161.68</v>
      </c>
      <c r="I552" s="43">
        <v>33.950000000000003</v>
      </c>
      <c r="J552" s="42">
        <v>45442</v>
      </c>
      <c r="K552" s="40" t="s">
        <v>42</v>
      </c>
      <c r="L552" s="40">
        <v>2</v>
      </c>
      <c r="M552" s="41"/>
      <c r="N552" s="41"/>
      <c r="O552" s="41"/>
      <c r="P552" s="40" t="s">
        <v>1842</v>
      </c>
      <c r="Q552" s="37" t="s">
        <v>2672</v>
      </c>
      <c r="R552" s="38" t="s">
        <v>44</v>
      </c>
      <c r="S552" s="41"/>
      <c r="T552" s="40" t="s">
        <v>2378</v>
      </c>
      <c r="U552" s="39">
        <v>195.63</v>
      </c>
      <c r="V552" s="38" t="s">
        <v>46</v>
      </c>
      <c r="W552" s="37" t="s">
        <v>68</v>
      </c>
      <c r="Y552" s="36" t="s">
        <v>3529</v>
      </c>
    </row>
    <row r="553" spans="2:25" s="31" customFormat="1" ht="15.95" customHeight="1" x14ac:dyDescent="0.4">
      <c r="B553" s="37" t="s">
        <v>3528</v>
      </c>
      <c r="C553" s="40" t="s">
        <v>64</v>
      </c>
      <c r="D553" s="45" t="s">
        <v>3527</v>
      </c>
      <c r="E553" s="43">
        <v>1</v>
      </c>
      <c r="F553" s="43">
        <v>459.27</v>
      </c>
      <c r="G553" s="43">
        <v>96.446700000000007</v>
      </c>
      <c r="H553" s="44">
        <v>459.27</v>
      </c>
      <c r="I553" s="43">
        <v>96.45</v>
      </c>
      <c r="J553" s="42">
        <v>45442</v>
      </c>
      <c r="K553" s="40" t="s">
        <v>42</v>
      </c>
      <c r="L553" s="40">
        <v>2</v>
      </c>
      <c r="M553" s="41"/>
      <c r="N553" s="41"/>
      <c r="O553" s="41"/>
      <c r="P553" s="40" t="s">
        <v>603</v>
      </c>
      <c r="Q553" s="37" t="s">
        <v>3526</v>
      </c>
      <c r="R553" s="38" t="s">
        <v>44</v>
      </c>
      <c r="S553" s="41"/>
      <c r="T553" s="40" t="s">
        <v>611</v>
      </c>
      <c r="U553" s="39">
        <v>555.72</v>
      </c>
      <c r="V553" s="38" t="s">
        <v>46</v>
      </c>
      <c r="W553" s="37" t="s">
        <v>104</v>
      </c>
      <c r="Y553" s="36" t="s">
        <v>3525</v>
      </c>
    </row>
    <row r="554" spans="2:25" s="31" customFormat="1" ht="15.95" customHeight="1" x14ac:dyDescent="0.4">
      <c r="B554" s="37" t="s">
        <v>3524</v>
      </c>
      <c r="C554" s="40" t="s">
        <v>64</v>
      </c>
      <c r="D554" s="45" t="s">
        <v>3523</v>
      </c>
      <c r="E554" s="43">
        <v>1</v>
      </c>
      <c r="F554" s="43">
        <v>42.19</v>
      </c>
      <c r="G554" s="43">
        <v>8.8598999999999997</v>
      </c>
      <c r="H554" s="44">
        <v>42.19</v>
      </c>
      <c r="I554" s="43">
        <v>8.86</v>
      </c>
      <c r="J554" s="42">
        <v>45442</v>
      </c>
      <c r="K554" s="40" t="s">
        <v>42</v>
      </c>
      <c r="L554" s="40">
        <v>2</v>
      </c>
      <c r="M554" s="41"/>
      <c r="N554" s="41"/>
      <c r="O554" s="41"/>
      <c r="P554" s="40" t="s">
        <v>3522</v>
      </c>
      <c r="Q554" s="37" t="s">
        <v>3521</v>
      </c>
      <c r="R554" s="38" t="s">
        <v>44</v>
      </c>
      <c r="S554" s="41"/>
      <c r="T554" s="40" t="s">
        <v>567</v>
      </c>
      <c r="U554" s="39">
        <v>51.05</v>
      </c>
      <c r="V554" s="38" t="s">
        <v>46</v>
      </c>
      <c r="W554" s="37" t="s">
        <v>68</v>
      </c>
      <c r="Y554" s="36" t="s">
        <v>3520</v>
      </c>
    </row>
    <row r="555" spans="2:25" s="31" customFormat="1" ht="15.95" customHeight="1" x14ac:dyDescent="0.4">
      <c r="B555" s="37" t="s">
        <v>3519</v>
      </c>
      <c r="C555" s="40" t="s">
        <v>64</v>
      </c>
      <c r="D555" s="45" t="s">
        <v>3518</v>
      </c>
      <c r="E555" s="43">
        <v>1</v>
      </c>
      <c r="F555" s="43">
        <v>4.46</v>
      </c>
      <c r="G555" s="43">
        <v>0.93659999999999999</v>
      </c>
      <c r="H555" s="44">
        <v>4.46</v>
      </c>
      <c r="I555" s="43">
        <v>0.94</v>
      </c>
      <c r="J555" s="42">
        <v>45442</v>
      </c>
      <c r="K555" s="40" t="s">
        <v>42</v>
      </c>
      <c r="L555" s="40">
        <v>2</v>
      </c>
      <c r="M555" s="41"/>
      <c r="N555" s="41"/>
      <c r="O555" s="41"/>
      <c r="P555" s="40" t="s">
        <v>331</v>
      </c>
      <c r="Q555" s="37" t="s">
        <v>3099</v>
      </c>
      <c r="R555" s="38" t="s">
        <v>44</v>
      </c>
      <c r="S555" s="41"/>
      <c r="T555" s="40" t="s">
        <v>333</v>
      </c>
      <c r="U555" s="39">
        <v>5.4</v>
      </c>
      <c r="V555" s="38" t="s">
        <v>46</v>
      </c>
      <c r="W555" s="37" t="s">
        <v>68</v>
      </c>
      <c r="Y555" s="36" t="s">
        <v>3517</v>
      </c>
    </row>
    <row r="556" spans="2:25" s="31" customFormat="1" ht="15.95" customHeight="1" x14ac:dyDescent="0.4">
      <c r="B556" s="37" t="s">
        <v>3516</v>
      </c>
      <c r="C556" s="40" t="s">
        <v>64</v>
      </c>
      <c r="D556" s="45" t="s">
        <v>3515</v>
      </c>
      <c r="E556" s="43">
        <v>1</v>
      </c>
      <c r="F556" s="43">
        <v>39.200000000000003</v>
      </c>
      <c r="G556" s="43">
        <v>8.2320000000000011</v>
      </c>
      <c r="H556" s="44">
        <v>39.200000000000003</v>
      </c>
      <c r="I556" s="43">
        <v>8.23</v>
      </c>
      <c r="J556" s="42">
        <v>45442</v>
      </c>
      <c r="K556" s="40" t="s">
        <v>42</v>
      </c>
      <c r="L556" s="40">
        <v>2</v>
      </c>
      <c r="M556" s="41"/>
      <c r="N556" s="41"/>
      <c r="O556" s="41"/>
      <c r="P556" s="40" t="s">
        <v>1561</v>
      </c>
      <c r="Q556" s="37" t="s">
        <v>2364</v>
      </c>
      <c r="R556" s="38" t="s">
        <v>44</v>
      </c>
      <c r="S556" s="41"/>
      <c r="T556" s="40" t="s">
        <v>417</v>
      </c>
      <c r="U556" s="39">
        <v>47.43</v>
      </c>
      <c r="V556" s="38" t="s">
        <v>46</v>
      </c>
      <c r="W556" s="37" t="s">
        <v>68</v>
      </c>
      <c r="Y556" s="36" t="s">
        <v>3514</v>
      </c>
    </row>
    <row r="557" spans="2:25" s="31" customFormat="1" ht="15.95" customHeight="1" x14ac:dyDescent="0.4">
      <c r="B557" s="37" t="s">
        <v>3513</v>
      </c>
      <c r="C557" s="40" t="s">
        <v>40</v>
      </c>
      <c r="D557" s="45" t="s">
        <v>3512</v>
      </c>
      <c r="E557" s="43">
        <v>1</v>
      </c>
      <c r="F557" s="43">
        <v>8264.4599999999991</v>
      </c>
      <c r="G557" s="43">
        <v>1735.5365999999997</v>
      </c>
      <c r="H557" s="44">
        <v>8264.4599999999991</v>
      </c>
      <c r="I557" s="43">
        <v>1735.54</v>
      </c>
      <c r="J557" s="42">
        <v>45442</v>
      </c>
      <c r="K557" s="40" t="s">
        <v>107</v>
      </c>
      <c r="L557" s="40">
        <v>2</v>
      </c>
      <c r="M557" s="41"/>
      <c r="N557" s="41"/>
      <c r="O557" s="41"/>
      <c r="P557" s="40" t="s">
        <v>3511</v>
      </c>
      <c r="Q557" s="37" t="s">
        <v>3510</v>
      </c>
      <c r="R557" s="38" t="s">
        <v>44</v>
      </c>
      <c r="S557" s="41"/>
      <c r="T557" s="40" t="s">
        <v>3509</v>
      </c>
      <c r="U557" s="39">
        <v>10000</v>
      </c>
      <c r="V557" s="38" t="s">
        <v>46</v>
      </c>
      <c r="W557" s="37" t="s">
        <v>68</v>
      </c>
      <c r="Y557" s="36" t="s">
        <v>3508</v>
      </c>
    </row>
    <row r="558" spans="2:25" s="31" customFormat="1" ht="15.95" customHeight="1" x14ac:dyDescent="0.4">
      <c r="B558" s="37" t="s">
        <v>3507</v>
      </c>
      <c r="C558" s="40" t="s">
        <v>64</v>
      </c>
      <c r="D558" s="45" t="s">
        <v>3506</v>
      </c>
      <c r="E558" s="43">
        <v>0.1</v>
      </c>
      <c r="F558" s="43">
        <v>1874.67</v>
      </c>
      <c r="G558" s="43">
        <v>393.6807</v>
      </c>
      <c r="H558" s="44">
        <v>1874.67</v>
      </c>
      <c r="I558" s="43">
        <v>393.68</v>
      </c>
      <c r="J558" s="42">
        <v>45442</v>
      </c>
      <c r="K558" s="40" t="s">
        <v>42</v>
      </c>
      <c r="L558" s="40">
        <v>2</v>
      </c>
      <c r="M558" s="41"/>
      <c r="N558" s="41"/>
      <c r="O558" s="41"/>
      <c r="P558" s="40" t="s">
        <v>126</v>
      </c>
      <c r="Q558" s="37" t="s">
        <v>2271</v>
      </c>
      <c r="R558" s="38" t="s">
        <v>44</v>
      </c>
      <c r="S558" s="41"/>
      <c r="T558" s="40" t="s">
        <v>67</v>
      </c>
      <c r="U558" s="39">
        <v>2268.35</v>
      </c>
      <c r="V558" s="38" t="s">
        <v>46</v>
      </c>
      <c r="W558" s="37" t="s">
        <v>104</v>
      </c>
      <c r="Y558" s="36" t="s">
        <v>3505</v>
      </c>
    </row>
    <row r="559" spans="2:25" s="31" customFormat="1" ht="15.95" customHeight="1" x14ac:dyDescent="0.4">
      <c r="B559" s="37" t="s">
        <v>3499</v>
      </c>
      <c r="C559" s="40" t="s">
        <v>64</v>
      </c>
      <c r="D559" s="45" t="s">
        <v>3498</v>
      </c>
      <c r="E559" s="43">
        <v>1</v>
      </c>
      <c r="F559" s="43">
        <v>275</v>
      </c>
      <c r="G559" s="43">
        <v>57.75</v>
      </c>
      <c r="H559" s="44">
        <v>275</v>
      </c>
      <c r="I559" s="43">
        <v>57.75</v>
      </c>
      <c r="J559" s="42">
        <v>45443</v>
      </c>
      <c r="K559" s="40" t="s">
        <v>42</v>
      </c>
      <c r="L559" s="40">
        <v>2</v>
      </c>
      <c r="M559" s="41"/>
      <c r="N559" s="41"/>
      <c r="O559" s="41"/>
      <c r="P559" s="38" t="s">
        <v>3497</v>
      </c>
      <c r="Q559" s="37" t="s">
        <v>3496</v>
      </c>
      <c r="R559" s="38" t="s">
        <v>44</v>
      </c>
      <c r="S559" s="41"/>
      <c r="T559" s="40" t="s">
        <v>1188</v>
      </c>
      <c r="U559" s="39">
        <v>332.75</v>
      </c>
      <c r="V559" s="38" t="s">
        <v>46</v>
      </c>
      <c r="W559" s="37" t="s">
        <v>53</v>
      </c>
      <c r="Y559" s="36" t="s">
        <v>3500</v>
      </c>
    </row>
    <row r="560" spans="2:25" s="31" customFormat="1" ht="15.95" customHeight="1" x14ac:dyDescent="0.4">
      <c r="B560" s="37" t="s">
        <v>3504</v>
      </c>
      <c r="C560" s="40" t="s">
        <v>64</v>
      </c>
      <c r="D560" s="45" t="s">
        <v>3503</v>
      </c>
      <c r="E560" s="43">
        <v>0.02</v>
      </c>
      <c r="F560" s="43">
        <v>19</v>
      </c>
      <c r="G560" s="43">
        <v>3.99</v>
      </c>
      <c r="H560" s="44">
        <v>17.2</v>
      </c>
      <c r="I560" s="43">
        <v>3.61</v>
      </c>
      <c r="J560" s="42">
        <v>45443</v>
      </c>
      <c r="K560" s="40" t="s">
        <v>42</v>
      </c>
      <c r="L560" s="40">
        <v>2</v>
      </c>
      <c r="M560" s="41"/>
      <c r="N560" s="41"/>
      <c r="O560" s="41"/>
      <c r="P560" s="38" t="s">
        <v>3395</v>
      </c>
      <c r="Q560" s="37" t="s">
        <v>3502</v>
      </c>
      <c r="R560" s="38" t="s">
        <v>44</v>
      </c>
      <c r="S560" s="41"/>
      <c r="T560" s="40" t="s">
        <v>3501</v>
      </c>
      <c r="U560" s="39">
        <v>20.81</v>
      </c>
      <c r="V560" s="38" t="s">
        <v>46</v>
      </c>
      <c r="W560" s="37" t="s">
        <v>99</v>
      </c>
      <c r="Y560" s="36" t="s">
        <v>3495</v>
      </c>
    </row>
    <row r="561" spans="2:25" s="31" customFormat="1" ht="15.95" customHeight="1" x14ac:dyDescent="0.4">
      <c r="B561" s="37" t="s">
        <v>3494</v>
      </c>
      <c r="C561" s="40" t="s">
        <v>64</v>
      </c>
      <c r="D561" s="45" t="s">
        <v>3493</v>
      </c>
      <c r="E561" s="43">
        <v>0.02</v>
      </c>
      <c r="F561" s="43">
        <v>79</v>
      </c>
      <c r="G561" s="43">
        <v>16.59</v>
      </c>
      <c r="H561" s="44">
        <v>78.12</v>
      </c>
      <c r="I561" s="43">
        <v>16.41</v>
      </c>
      <c r="J561" s="42">
        <v>45443</v>
      </c>
      <c r="K561" s="40" t="s">
        <v>42</v>
      </c>
      <c r="L561" s="40">
        <v>2</v>
      </c>
      <c r="M561" s="41"/>
      <c r="N561" s="41"/>
      <c r="O561" s="41"/>
      <c r="P561" s="40" t="s">
        <v>677</v>
      </c>
      <c r="Q561" s="37" t="s">
        <v>2395</v>
      </c>
      <c r="R561" s="38" t="s">
        <v>44</v>
      </c>
      <c r="S561" s="41"/>
      <c r="T561" s="40" t="s">
        <v>679</v>
      </c>
      <c r="U561" s="39">
        <v>94.53</v>
      </c>
      <c r="V561" s="38" t="s">
        <v>46</v>
      </c>
      <c r="W561" s="37" t="s">
        <v>99</v>
      </c>
      <c r="Y561" s="36" t="s">
        <v>3492</v>
      </c>
    </row>
    <row r="562" spans="2:25" s="31" customFormat="1" ht="15.95" customHeight="1" x14ac:dyDescent="0.4">
      <c r="B562" s="37" t="s">
        <v>3491</v>
      </c>
      <c r="C562" s="40" t="s">
        <v>64</v>
      </c>
      <c r="D562" s="45" t="s">
        <v>3490</v>
      </c>
      <c r="E562" s="43">
        <v>0.03</v>
      </c>
      <c r="F562" s="43">
        <v>84</v>
      </c>
      <c r="G562" s="43">
        <v>17.64</v>
      </c>
      <c r="H562" s="44">
        <v>83.78</v>
      </c>
      <c r="I562" s="43">
        <v>17.59</v>
      </c>
      <c r="J562" s="42">
        <v>45443</v>
      </c>
      <c r="K562" s="40" t="s">
        <v>42</v>
      </c>
      <c r="L562" s="40">
        <v>2</v>
      </c>
      <c r="M562" s="41"/>
      <c r="N562" s="41"/>
      <c r="O562" s="41"/>
      <c r="P562" s="40" t="s">
        <v>1419</v>
      </c>
      <c r="Q562" s="37" t="s">
        <v>1420</v>
      </c>
      <c r="R562" s="38" t="s">
        <v>44</v>
      </c>
      <c r="S562" s="41"/>
      <c r="T562" s="40" t="s">
        <v>3489</v>
      </c>
      <c r="U562" s="39">
        <v>101.37</v>
      </c>
      <c r="V562" s="38" t="s">
        <v>46</v>
      </c>
      <c r="W562" s="37" t="s">
        <v>99</v>
      </c>
      <c r="Y562" s="36" t="s">
        <v>3488</v>
      </c>
    </row>
    <row r="563" spans="2:25" s="31" customFormat="1" ht="15.95" customHeight="1" x14ac:dyDescent="0.4">
      <c r="B563" s="37" t="s">
        <v>3487</v>
      </c>
      <c r="C563" s="40" t="s">
        <v>40</v>
      </c>
      <c r="D563" s="45" t="s">
        <v>3486</v>
      </c>
      <c r="E563" s="43">
        <v>0.03</v>
      </c>
      <c r="F563" s="43">
        <v>150</v>
      </c>
      <c r="G563" s="43">
        <v>0</v>
      </c>
      <c r="H563" s="44">
        <v>150</v>
      </c>
      <c r="I563" s="43">
        <v>0</v>
      </c>
      <c r="J563" s="42">
        <v>45443</v>
      </c>
      <c r="K563" s="40" t="s">
        <v>42</v>
      </c>
      <c r="L563" s="40">
        <v>2</v>
      </c>
      <c r="M563" s="41"/>
      <c r="N563" s="41"/>
      <c r="O563" s="41"/>
      <c r="P563" s="40" t="s">
        <v>1232</v>
      </c>
      <c r="Q563" s="37" t="s">
        <v>1233</v>
      </c>
      <c r="R563" s="38" t="s">
        <v>44</v>
      </c>
      <c r="S563" s="41"/>
      <c r="T563" s="40" t="s">
        <v>1234</v>
      </c>
      <c r="U563" s="39">
        <v>150</v>
      </c>
      <c r="V563" s="38" t="s">
        <v>46</v>
      </c>
      <c r="W563" s="37" t="s">
        <v>78</v>
      </c>
      <c r="Y563" s="36" t="s">
        <v>3485</v>
      </c>
    </row>
    <row r="564" spans="2:25" s="31" customFormat="1" ht="15.95" customHeight="1" x14ac:dyDescent="0.4">
      <c r="B564" s="37" t="s">
        <v>3484</v>
      </c>
      <c r="C564" s="40" t="s">
        <v>64</v>
      </c>
      <c r="D564" s="45" t="s">
        <v>3483</v>
      </c>
      <c r="E564" s="43">
        <v>1</v>
      </c>
      <c r="F564" s="43">
        <v>155</v>
      </c>
      <c r="G564" s="43">
        <v>32.549999999999997</v>
      </c>
      <c r="H564" s="44">
        <v>155</v>
      </c>
      <c r="I564" s="43">
        <v>32.549999999999997</v>
      </c>
      <c r="J564" s="42">
        <v>45443</v>
      </c>
      <c r="K564" s="40" t="s">
        <v>42</v>
      </c>
      <c r="L564" s="40">
        <v>2</v>
      </c>
      <c r="M564" s="41"/>
      <c r="N564" s="41"/>
      <c r="O564" s="41"/>
      <c r="P564" s="40" t="s">
        <v>1798</v>
      </c>
      <c r="Q564" s="37" t="s">
        <v>2319</v>
      </c>
      <c r="R564" s="38" t="s">
        <v>44</v>
      </c>
      <c r="S564" s="41"/>
      <c r="T564" s="40" t="s">
        <v>605</v>
      </c>
      <c r="U564" s="39">
        <v>187.55</v>
      </c>
      <c r="V564" s="38" t="s">
        <v>46</v>
      </c>
      <c r="W564" s="37" t="s">
        <v>53</v>
      </c>
      <c r="Y564" s="36" t="s">
        <v>3482</v>
      </c>
    </row>
    <row r="565" spans="2:25" s="31" customFormat="1" ht="15.95" customHeight="1" x14ac:dyDescent="0.4">
      <c r="B565" s="37" t="s">
        <v>3481</v>
      </c>
      <c r="C565" s="40" t="s">
        <v>64</v>
      </c>
      <c r="D565" s="45" t="s">
        <v>3480</v>
      </c>
      <c r="E565" s="43">
        <v>1</v>
      </c>
      <c r="F565" s="43">
        <v>125</v>
      </c>
      <c r="G565" s="43">
        <v>26.25</v>
      </c>
      <c r="H565" s="44">
        <v>124.22</v>
      </c>
      <c r="I565" s="43">
        <v>26.09</v>
      </c>
      <c r="J565" s="42">
        <v>45443</v>
      </c>
      <c r="K565" s="40" t="s">
        <v>42</v>
      </c>
      <c r="L565" s="40">
        <v>2</v>
      </c>
      <c r="M565" s="41"/>
      <c r="N565" s="41"/>
      <c r="O565" s="41"/>
      <c r="P565" s="40" t="s">
        <v>75</v>
      </c>
      <c r="Q565" s="37" t="s">
        <v>2454</v>
      </c>
      <c r="R565" s="38" t="s">
        <v>44</v>
      </c>
      <c r="S565" s="41"/>
      <c r="T565" s="40" t="s">
        <v>3479</v>
      </c>
      <c r="U565" s="39">
        <v>150.31</v>
      </c>
      <c r="V565" s="38" t="s">
        <v>46</v>
      </c>
      <c r="W565" s="37" t="s">
        <v>53</v>
      </c>
      <c r="Y565" s="36" t="s">
        <v>3478</v>
      </c>
    </row>
    <row r="566" spans="2:25" s="31" customFormat="1" ht="15.95" customHeight="1" x14ac:dyDescent="0.4">
      <c r="B566" s="37" t="s">
        <v>3477</v>
      </c>
      <c r="C566" s="40" t="s">
        <v>64</v>
      </c>
      <c r="D566" s="45" t="s">
        <v>3476</v>
      </c>
      <c r="E566" s="43">
        <v>0.2</v>
      </c>
      <c r="F566" s="43">
        <v>280</v>
      </c>
      <c r="G566" s="43">
        <v>58.8</v>
      </c>
      <c r="H566" s="44">
        <v>280</v>
      </c>
      <c r="I566" s="43">
        <v>58.8</v>
      </c>
      <c r="J566" s="42">
        <v>45445</v>
      </c>
      <c r="K566" s="40" t="s">
        <v>42</v>
      </c>
      <c r="L566" s="40">
        <v>2</v>
      </c>
      <c r="M566" s="41"/>
      <c r="N566" s="41"/>
      <c r="O566" s="41"/>
      <c r="P566" s="40" t="s">
        <v>3475</v>
      </c>
      <c r="Q566" s="37" t="s">
        <v>3474</v>
      </c>
      <c r="R566" s="38" t="s">
        <v>44</v>
      </c>
      <c r="S566" s="41"/>
      <c r="T566" s="40" t="s">
        <v>1079</v>
      </c>
      <c r="U566" s="39">
        <v>338.8</v>
      </c>
      <c r="V566" s="38" t="s">
        <v>46</v>
      </c>
      <c r="W566" s="37" t="s">
        <v>62</v>
      </c>
      <c r="Y566" s="36" t="s">
        <v>3473</v>
      </c>
    </row>
    <row r="567" spans="2:25" s="31" customFormat="1" ht="15.95" customHeight="1" x14ac:dyDescent="0.4">
      <c r="B567" s="37" t="s">
        <v>3472</v>
      </c>
      <c r="C567" s="40" t="s">
        <v>64</v>
      </c>
      <c r="D567" s="45" t="s">
        <v>3471</v>
      </c>
      <c r="E567" s="43">
        <v>0.2</v>
      </c>
      <c r="F567" s="43">
        <v>270</v>
      </c>
      <c r="G567" s="43">
        <v>56.7</v>
      </c>
      <c r="H567" s="44">
        <v>270</v>
      </c>
      <c r="I567" s="43">
        <v>56.7</v>
      </c>
      <c r="J567" s="42">
        <v>45445</v>
      </c>
      <c r="K567" s="40" t="s">
        <v>42</v>
      </c>
      <c r="L567" s="40">
        <v>2</v>
      </c>
      <c r="M567" s="41"/>
      <c r="N567" s="41"/>
      <c r="O567" s="41"/>
      <c r="P567" s="40" t="s">
        <v>3470</v>
      </c>
      <c r="Q567" s="37" t="s">
        <v>3469</v>
      </c>
      <c r="R567" s="38" t="s">
        <v>44</v>
      </c>
      <c r="S567" s="41"/>
      <c r="T567" s="40" t="s">
        <v>2983</v>
      </c>
      <c r="U567" s="39">
        <v>326.7</v>
      </c>
      <c r="V567" s="38" t="s">
        <v>46</v>
      </c>
      <c r="W567" s="37" t="s">
        <v>62</v>
      </c>
      <c r="Y567" s="36" t="s">
        <v>3468</v>
      </c>
    </row>
    <row r="568" spans="2:25" s="31" customFormat="1" ht="15.95" customHeight="1" x14ac:dyDescent="0.4">
      <c r="B568" s="37" t="s">
        <v>3467</v>
      </c>
      <c r="C568" s="40" t="s">
        <v>64</v>
      </c>
      <c r="D568" s="45" t="s">
        <v>3466</v>
      </c>
      <c r="E568" s="43">
        <v>0.2</v>
      </c>
      <c r="F568" s="43">
        <v>48</v>
      </c>
      <c r="G568" s="43">
        <v>10.08</v>
      </c>
      <c r="H568" s="44">
        <v>48</v>
      </c>
      <c r="I568" s="43">
        <v>10.08</v>
      </c>
      <c r="J568" s="42">
        <v>45445</v>
      </c>
      <c r="K568" s="40" t="s">
        <v>42</v>
      </c>
      <c r="L568" s="40">
        <v>2</v>
      </c>
      <c r="M568" s="41"/>
      <c r="N568" s="41"/>
      <c r="O568" s="41"/>
      <c r="P568" s="40" t="s">
        <v>1308</v>
      </c>
      <c r="Q568" s="37" t="s">
        <v>3461</v>
      </c>
      <c r="R568" s="38" t="s">
        <v>44</v>
      </c>
      <c r="S568" s="41"/>
      <c r="T568" s="40" t="s">
        <v>3465</v>
      </c>
      <c r="U568" s="39">
        <v>58.08</v>
      </c>
      <c r="V568" s="38" t="s">
        <v>46</v>
      </c>
      <c r="W568" s="37" t="s">
        <v>62</v>
      </c>
      <c r="Y568" s="36" t="s">
        <v>3464</v>
      </c>
    </row>
    <row r="569" spans="2:25" s="31" customFormat="1" ht="15.95" customHeight="1" x14ac:dyDescent="0.4">
      <c r="B569" s="37" t="s">
        <v>3463</v>
      </c>
      <c r="C569" s="40" t="s">
        <v>64</v>
      </c>
      <c r="D569" s="45" t="s">
        <v>3462</v>
      </c>
      <c r="E569" s="43">
        <v>0.2</v>
      </c>
      <c r="F569" s="43">
        <v>179.28</v>
      </c>
      <c r="G569" s="43">
        <v>37.648800000000001</v>
      </c>
      <c r="H569" s="44">
        <v>179.28</v>
      </c>
      <c r="I569" s="43">
        <v>37.65</v>
      </c>
      <c r="J569" s="42">
        <v>45445</v>
      </c>
      <c r="K569" s="40" t="s">
        <v>42</v>
      </c>
      <c r="L569" s="40">
        <v>2</v>
      </c>
      <c r="M569" s="41"/>
      <c r="N569" s="41"/>
      <c r="O569" s="41"/>
      <c r="P569" s="40" t="s">
        <v>1308</v>
      </c>
      <c r="Q569" s="37" t="s">
        <v>3461</v>
      </c>
      <c r="R569" s="38" t="s">
        <v>44</v>
      </c>
      <c r="S569" s="41"/>
      <c r="T569" s="40" t="s">
        <v>67</v>
      </c>
      <c r="U569" s="39">
        <v>216.93</v>
      </c>
      <c r="V569" s="38" t="s">
        <v>46</v>
      </c>
      <c r="W569" s="37" t="s">
        <v>62</v>
      </c>
      <c r="Y569" s="36" t="s">
        <v>3460</v>
      </c>
    </row>
    <row r="570" spans="2:25" s="31" customFormat="1" ht="15.95" customHeight="1" x14ac:dyDescent="0.4">
      <c r="B570" s="37" t="s">
        <v>3453</v>
      </c>
      <c r="C570" s="40" t="s">
        <v>64</v>
      </c>
      <c r="D570" s="45" t="s">
        <v>3452</v>
      </c>
      <c r="E570" s="43">
        <v>1</v>
      </c>
      <c r="F570" s="43">
        <v>412</v>
      </c>
      <c r="G570" s="43">
        <v>86.52</v>
      </c>
      <c r="H570" s="44">
        <v>411.62</v>
      </c>
      <c r="I570" s="43">
        <v>86.44</v>
      </c>
      <c r="J570" s="42">
        <v>45446</v>
      </c>
      <c r="K570" s="40" t="s">
        <v>42</v>
      </c>
      <c r="L570" s="40">
        <v>2</v>
      </c>
      <c r="M570" s="41"/>
      <c r="N570" s="41"/>
      <c r="O570" s="41"/>
      <c r="P570" s="38" t="s">
        <v>2239</v>
      </c>
      <c r="Q570" s="37" t="s">
        <v>3451</v>
      </c>
      <c r="R570" s="38" t="s">
        <v>44</v>
      </c>
      <c r="S570" s="41"/>
      <c r="T570" s="40" t="s">
        <v>611</v>
      </c>
      <c r="U570" s="39">
        <v>498.06</v>
      </c>
      <c r="V570" s="38" t="s">
        <v>46</v>
      </c>
      <c r="W570" s="37" t="s">
        <v>53</v>
      </c>
      <c r="Y570" s="36" t="s">
        <v>3454</v>
      </c>
    </row>
    <row r="571" spans="2:25" s="31" customFormat="1" ht="15.95" customHeight="1" x14ac:dyDescent="0.4">
      <c r="B571" s="37" t="s">
        <v>3459</v>
      </c>
      <c r="C571" s="40" t="s">
        <v>64</v>
      </c>
      <c r="D571" s="45" t="s">
        <v>3458</v>
      </c>
      <c r="E571" s="43">
        <v>1</v>
      </c>
      <c r="F571" s="43">
        <v>58</v>
      </c>
      <c r="G571" s="43">
        <v>12.18</v>
      </c>
      <c r="H571" s="44">
        <v>57.85</v>
      </c>
      <c r="I571" s="43">
        <v>12.15</v>
      </c>
      <c r="J571" s="42">
        <v>45446</v>
      </c>
      <c r="K571" s="40" t="s">
        <v>42</v>
      </c>
      <c r="L571" s="40">
        <v>2</v>
      </c>
      <c r="M571" s="41"/>
      <c r="N571" s="41"/>
      <c r="O571" s="41"/>
      <c r="P571" s="38" t="s">
        <v>3457</v>
      </c>
      <c r="Q571" s="37" t="s">
        <v>3456</v>
      </c>
      <c r="R571" s="38" t="s">
        <v>44</v>
      </c>
      <c r="S571" s="41"/>
      <c r="T571" s="40" t="s">
        <v>3455</v>
      </c>
      <c r="U571" s="39">
        <v>70</v>
      </c>
      <c r="V571" s="38" t="s">
        <v>46</v>
      </c>
      <c r="W571" s="37" t="s">
        <v>53</v>
      </c>
      <c r="Y571" s="36" t="s">
        <v>3450</v>
      </c>
    </row>
    <row r="572" spans="2:25" s="31" customFormat="1" ht="15.95" customHeight="1" x14ac:dyDescent="0.4">
      <c r="B572" s="37" t="s">
        <v>3449</v>
      </c>
      <c r="C572" s="40" t="s">
        <v>638</v>
      </c>
      <c r="D572" s="45" t="s">
        <v>3448</v>
      </c>
      <c r="E572" s="43">
        <v>0.1</v>
      </c>
      <c r="F572" s="43">
        <v>39996.400000000001</v>
      </c>
      <c r="G572" s="43">
        <v>8399.2440000000006</v>
      </c>
      <c r="H572" s="44">
        <v>39946.400000000001</v>
      </c>
      <c r="I572" s="43">
        <v>8388.74</v>
      </c>
      <c r="J572" s="42">
        <v>45446</v>
      </c>
      <c r="K572" s="40" t="s">
        <v>107</v>
      </c>
      <c r="L572" s="40">
        <v>2</v>
      </c>
      <c r="M572" s="41"/>
      <c r="N572" s="41"/>
      <c r="O572" s="41"/>
      <c r="P572" s="40" t="s">
        <v>2401</v>
      </c>
      <c r="Q572" s="37" t="s">
        <v>3447</v>
      </c>
      <c r="R572" s="38" t="s">
        <v>44</v>
      </c>
      <c r="S572" s="41"/>
      <c r="T572" s="40" t="s">
        <v>2399</v>
      </c>
      <c r="U572" s="39">
        <v>48335.14</v>
      </c>
      <c r="V572" s="38" t="s">
        <v>46</v>
      </c>
      <c r="W572" s="37" t="s">
        <v>191</v>
      </c>
      <c r="Y572" s="36" t="s">
        <v>3446</v>
      </c>
    </row>
    <row r="573" spans="2:25" s="31" customFormat="1" ht="15.95" customHeight="1" x14ac:dyDescent="0.4">
      <c r="B573" s="37" t="s">
        <v>3445</v>
      </c>
      <c r="C573" s="40" t="s">
        <v>64</v>
      </c>
      <c r="D573" s="45" t="s">
        <v>3444</v>
      </c>
      <c r="E573" s="43">
        <v>1</v>
      </c>
      <c r="F573" s="43">
        <v>1541</v>
      </c>
      <c r="G573" s="43">
        <v>323.61</v>
      </c>
      <c r="H573" s="44">
        <v>1273.52</v>
      </c>
      <c r="I573" s="43">
        <v>267.44</v>
      </c>
      <c r="J573" s="42">
        <v>45446</v>
      </c>
      <c r="K573" s="40" t="s">
        <v>42</v>
      </c>
      <c r="L573" s="40">
        <v>2</v>
      </c>
      <c r="M573" s="41"/>
      <c r="N573" s="41"/>
      <c r="O573" s="41"/>
      <c r="P573" s="40" t="s">
        <v>890</v>
      </c>
      <c r="Q573" s="37" t="s">
        <v>3443</v>
      </c>
      <c r="R573" s="38" t="s">
        <v>44</v>
      </c>
      <c r="S573" s="41"/>
      <c r="T573" s="40" t="s">
        <v>67</v>
      </c>
      <c r="U573" s="39">
        <v>1540.96</v>
      </c>
      <c r="V573" s="38" t="s">
        <v>46</v>
      </c>
      <c r="W573" s="37" t="s">
        <v>53</v>
      </c>
      <c r="Y573" s="36" t="s">
        <v>3442</v>
      </c>
    </row>
    <row r="574" spans="2:25" s="31" customFormat="1" ht="15.95" customHeight="1" x14ac:dyDescent="0.4">
      <c r="B574" s="37" t="s">
        <v>3441</v>
      </c>
      <c r="C574" s="40" t="s">
        <v>64</v>
      </c>
      <c r="D574" s="45" t="s">
        <v>3440</v>
      </c>
      <c r="E574" s="43">
        <v>1</v>
      </c>
      <c r="F574" s="43">
        <v>130</v>
      </c>
      <c r="G574" s="43">
        <v>27.3</v>
      </c>
      <c r="H574" s="44">
        <v>130</v>
      </c>
      <c r="I574" s="43">
        <v>27.3</v>
      </c>
      <c r="J574" s="42">
        <v>45446</v>
      </c>
      <c r="K574" s="40" t="s">
        <v>42</v>
      </c>
      <c r="L574" s="40">
        <v>2</v>
      </c>
      <c r="M574" s="41"/>
      <c r="N574" s="41"/>
      <c r="O574" s="41"/>
      <c r="P574" s="40" t="s">
        <v>587</v>
      </c>
      <c r="Q574" s="37" t="s">
        <v>2344</v>
      </c>
      <c r="R574" s="38" t="s">
        <v>44</v>
      </c>
      <c r="S574" s="41"/>
      <c r="T574" s="40" t="s">
        <v>3439</v>
      </c>
      <c r="U574" s="39">
        <v>157.30000000000001</v>
      </c>
      <c r="V574" s="38" t="s">
        <v>46</v>
      </c>
      <c r="W574" s="37" t="s">
        <v>104</v>
      </c>
      <c r="Y574" s="36" t="s">
        <v>3438</v>
      </c>
    </row>
    <row r="575" spans="2:25" s="31" customFormat="1" ht="15.95" customHeight="1" x14ac:dyDescent="0.4">
      <c r="B575" s="37" t="s">
        <v>3437</v>
      </c>
      <c r="C575" s="40" t="s">
        <v>64</v>
      </c>
      <c r="D575" s="45" t="s">
        <v>3436</v>
      </c>
      <c r="E575" s="43">
        <v>1</v>
      </c>
      <c r="F575" s="43">
        <v>360</v>
      </c>
      <c r="G575" s="43">
        <v>75.599999999999994</v>
      </c>
      <c r="H575" s="44">
        <v>360</v>
      </c>
      <c r="I575" s="43">
        <v>75.599999999999994</v>
      </c>
      <c r="J575" s="42">
        <v>45446</v>
      </c>
      <c r="K575" s="40" t="s">
        <v>42</v>
      </c>
      <c r="L575" s="40">
        <v>2</v>
      </c>
      <c r="M575" s="41"/>
      <c r="N575" s="41"/>
      <c r="O575" s="41"/>
      <c r="P575" s="40" t="s">
        <v>188</v>
      </c>
      <c r="Q575" s="37" t="s">
        <v>3435</v>
      </c>
      <c r="R575" s="38" t="s">
        <v>44</v>
      </c>
      <c r="S575" s="41"/>
      <c r="T575" s="40" t="s">
        <v>190</v>
      </c>
      <c r="U575" s="39">
        <v>435.6</v>
      </c>
      <c r="V575" s="38" t="s">
        <v>46</v>
      </c>
      <c r="W575" s="37" t="s">
        <v>53</v>
      </c>
      <c r="Y575" s="36" t="s">
        <v>3434</v>
      </c>
    </row>
    <row r="576" spans="2:25" s="31" customFormat="1" ht="15.95" customHeight="1" x14ac:dyDescent="0.4">
      <c r="B576" s="37" t="s">
        <v>3433</v>
      </c>
      <c r="C576" s="40" t="s">
        <v>40</v>
      </c>
      <c r="D576" s="45" t="s">
        <v>3432</v>
      </c>
      <c r="E576" s="43">
        <v>1</v>
      </c>
      <c r="F576" s="43">
        <v>480</v>
      </c>
      <c r="G576" s="43">
        <v>100.8</v>
      </c>
      <c r="H576" s="44">
        <v>480</v>
      </c>
      <c r="I576" s="43">
        <v>100.8</v>
      </c>
      <c r="J576" s="42">
        <v>45446</v>
      </c>
      <c r="K576" s="40" t="s">
        <v>42</v>
      </c>
      <c r="L576" s="40">
        <v>2</v>
      </c>
      <c r="M576" s="41"/>
      <c r="N576" s="41"/>
      <c r="O576" s="41"/>
      <c r="P576" s="40" t="s">
        <v>2155</v>
      </c>
      <c r="Q576" s="37" t="s">
        <v>3431</v>
      </c>
      <c r="R576" s="38" t="s">
        <v>44</v>
      </c>
      <c r="S576" s="41"/>
      <c r="T576" s="40" t="s">
        <v>2157</v>
      </c>
      <c r="U576" s="39">
        <v>580.79999999999995</v>
      </c>
      <c r="V576" s="38" t="s">
        <v>46</v>
      </c>
      <c r="W576" s="37" t="s">
        <v>204</v>
      </c>
      <c r="Y576" s="36" t="s">
        <v>3430</v>
      </c>
    </row>
    <row r="577" spans="2:25" s="31" customFormat="1" ht="15.95" customHeight="1" x14ac:dyDescent="0.4">
      <c r="B577" s="37" t="s">
        <v>3429</v>
      </c>
      <c r="C577" s="40" t="s">
        <v>40</v>
      </c>
      <c r="D577" s="45" t="s">
        <v>3428</v>
      </c>
      <c r="E577" s="43">
        <v>1</v>
      </c>
      <c r="F577" s="43">
        <v>8200</v>
      </c>
      <c r="G577" s="43">
        <v>1722</v>
      </c>
      <c r="H577" s="44">
        <v>8198.35</v>
      </c>
      <c r="I577" s="43">
        <v>1721.65</v>
      </c>
      <c r="J577" s="42">
        <v>45446</v>
      </c>
      <c r="K577" s="40" t="s">
        <v>107</v>
      </c>
      <c r="L577" s="40">
        <v>2</v>
      </c>
      <c r="M577" s="41"/>
      <c r="N577" s="41"/>
      <c r="O577" s="41"/>
      <c r="P577" s="40" t="s">
        <v>3427</v>
      </c>
      <c r="Q577" s="37" t="s">
        <v>3426</v>
      </c>
      <c r="R577" s="38" t="s">
        <v>44</v>
      </c>
      <c r="S577" s="41"/>
      <c r="T577" s="40" t="s">
        <v>3403</v>
      </c>
      <c r="U577" s="39">
        <v>9920</v>
      </c>
      <c r="V577" s="38" t="s">
        <v>46</v>
      </c>
      <c r="W577" s="37" t="s">
        <v>104</v>
      </c>
      <c r="Y577" s="36" t="s">
        <v>3425</v>
      </c>
    </row>
    <row r="578" spans="2:25" s="31" customFormat="1" ht="15.95" customHeight="1" x14ac:dyDescent="0.4">
      <c r="B578" s="37" t="s">
        <v>3424</v>
      </c>
      <c r="C578" s="40" t="s">
        <v>40</v>
      </c>
      <c r="D578" s="45" t="s">
        <v>3423</v>
      </c>
      <c r="E578" s="43">
        <v>1</v>
      </c>
      <c r="F578" s="43">
        <v>744</v>
      </c>
      <c r="G578" s="43">
        <v>156.24</v>
      </c>
      <c r="H578" s="44">
        <v>743.8</v>
      </c>
      <c r="I578" s="43">
        <v>156.19999999999999</v>
      </c>
      <c r="J578" s="42">
        <v>45446</v>
      </c>
      <c r="K578" s="40" t="s">
        <v>42</v>
      </c>
      <c r="L578" s="40">
        <v>2</v>
      </c>
      <c r="M578" s="41"/>
      <c r="N578" s="41"/>
      <c r="O578" s="41"/>
      <c r="P578" s="40" t="s">
        <v>3422</v>
      </c>
      <c r="Q578" s="37" t="s">
        <v>3421</v>
      </c>
      <c r="R578" s="38" t="s">
        <v>44</v>
      </c>
      <c r="S578" s="41"/>
      <c r="T578" s="40" t="s">
        <v>3420</v>
      </c>
      <c r="U578" s="39">
        <v>900</v>
      </c>
      <c r="V578" s="38" t="s">
        <v>46</v>
      </c>
      <c r="W578" s="37" t="s">
        <v>104</v>
      </c>
      <c r="Y578" s="36" t="s">
        <v>3419</v>
      </c>
    </row>
    <row r="579" spans="2:25" s="31" customFormat="1" ht="15.95" customHeight="1" x14ac:dyDescent="0.4">
      <c r="B579" s="37" t="s">
        <v>3418</v>
      </c>
      <c r="C579" s="40" t="s">
        <v>64</v>
      </c>
      <c r="D579" s="45" t="s">
        <v>3417</v>
      </c>
      <c r="E579" s="43">
        <v>0.5</v>
      </c>
      <c r="F579" s="43">
        <v>2311.1</v>
      </c>
      <c r="G579" s="43">
        <v>485.33099999999996</v>
      </c>
      <c r="H579" s="44">
        <v>2311.1</v>
      </c>
      <c r="I579" s="43">
        <v>485.33</v>
      </c>
      <c r="J579" s="42">
        <v>45447</v>
      </c>
      <c r="K579" s="40" t="s">
        <v>42</v>
      </c>
      <c r="L579" s="40">
        <v>2</v>
      </c>
      <c r="M579" s="41"/>
      <c r="N579" s="41"/>
      <c r="O579" s="41"/>
      <c r="P579" s="40" t="s">
        <v>3416</v>
      </c>
      <c r="Q579" s="37" t="s">
        <v>3415</v>
      </c>
      <c r="R579" s="38" t="s">
        <v>44</v>
      </c>
      <c r="S579" s="41"/>
      <c r="T579" s="40" t="s">
        <v>3414</v>
      </c>
      <c r="U579" s="39">
        <v>2796.43</v>
      </c>
      <c r="V579" s="38" t="s">
        <v>46</v>
      </c>
      <c r="W579" s="37" t="s">
        <v>62</v>
      </c>
      <c r="Y579" s="36" t="s">
        <v>3413</v>
      </c>
    </row>
    <row r="580" spans="2:25" s="31" customFormat="1" ht="15.95" customHeight="1" x14ac:dyDescent="0.4">
      <c r="B580" s="37" t="s">
        <v>3412</v>
      </c>
      <c r="C580" s="40" t="s">
        <v>64</v>
      </c>
      <c r="D580" s="45" t="s">
        <v>3411</v>
      </c>
      <c r="E580" s="43">
        <v>0.2</v>
      </c>
      <c r="F580" s="43">
        <v>497.5</v>
      </c>
      <c r="G580" s="43">
        <v>104.47499999999999</v>
      </c>
      <c r="H580" s="44">
        <v>497.5</v>
      </c>
      <c r="I580" s="43">
        <v>104.48</v>
      </c>
      <c r="J580" s="42">
        <v>45447</v>
      </c>
      <c r="K580" s="40" t="s">
        <v>42</v>
      </c>
      <c r="L580" s="40">
        <v>2</v>
      </c>
      <c r="M580" s="41"/>
      <c r="N580" s="41"/>
      <c r="O580" s="41"/>
      <c r="P580" s="40" t="s">
        <v>486</v>
      </c>
      <c r="Q580" s="37" t="s">
        <v>487</v>
      </c>
      <c r="R580" s="38" t="s">
        <v>44</v>
      </c>
      <c r="S580" s="41"/>
      <c r="T580" s="40" t="s">
        <v>2918</v>
      </c>
      <c r="U580" s="39">
        <v>601.98</v>
      </c>
      <c r="V580" s="38" t="s">
        <v>46</v>
      </c>
      <c r="W580" s="37" t="s">
        <v>62</v>
      </c>
      <c r="Y580" s="36" t="s">
        <v>3410</v>
      </c>
    </row>
    <row r="581" spans="2:25" s="31" customFormat="1" ht="15.95" customHeight="1" x14ac:dyDescent="0.4">
      <c r="B581" s="37" t="s">
        <v>3409</v>
      </c>
      <c r="C581" s="40" t="s">
        <v>64</v>
      </c>
      <c r="D581" s="45" t="s">
        <v>3408</v>
      </c>
      <c r="E581" s="43">
        <v>0.2</v>
      </c>
      <c r="F581" s="43">
        <v>30.18</v>
      </c>
      <c r="G581" s="43">
        <v>6.3377999999999997</v>
      </c>
      <c r="H581" s="44">
        <v>30.18</v>
      </c>
      <c r="I581" s="43">
        <v>6.34</v>
      </c>
      <c r="J581" s="42">
        <v>45447</v>
      </c>
      <c r="K581" s="40" t="s">
        <v>42</v>
      </c>
      <c r="L581" s="40">
        <v>2</v>
      </c>
      <c r="M581" s="41"/>
      <c r="N581" s="41"/>
      <c r="O581" s="41"/>
      <c r="P581" s="40" t="s">
        <v>2324</v>
      </c>
      <c r="Q581" s="37" t="s">
        <v>2323</v>
      </c>
      <c r="R581" s="38" t="s">
        <v>44</v>
      </c>
      <c r="S581" s="41"/>
      <c r="T581" s="40" t="s">
        <v>2918</v>
      </c>
      <c r="U581" s="39">
        <v>36.520000000000003</v>
      </c>
      <c r="V581" s="38" t="s">
        <v>46</v>
      </c>
      <c r="W581" s="37" t="s">
        <v>62</v>
      </c>
      <c r="Y581" s="36" t="s">
        <v>3407</v>
      </c>
    </row>
    <row r="582" spans="2:25" s="31" customFormat="1" ht="15.95" customHeight="1" x14ac:dyDescent="0.4">
      <c r="B582" s="37" t="s">
        <v>3406</v>
      </c>
      <c r="C582" s="40" t="s">
        <v>40</v>
      </c>
      <c r="D582" s="45" t="s">
        <v>3405</v>
      </c>
      <c r="E582" s="43">
        <v>1</v>
      </c>
      <c r="F582" s="43">
        <v>745</v>
      </c>
      <c r="G582" s="43">
        <v>156.44999999999999</v>
      </c>
      <c r="H582" s="44">
        <v>745</v>
      </c>
      <c r="I582" s="43">
        <v>156.44999999999999</v>
      </c>
      <c r="J582" s="42">
        <v>45447</v>
      </c>
      <c r="K582" s="40" t="s">
        <v>42</v>
      </c>
      <c r="L582" s="40">
        <v>2</v>
      </c>
      <c r="M582" s="41"/>
      <c r="N582" s="41"/>
      <c r="O582" s="41"/>
      <c r="P582" s="40" t="s">
        <v>71</v>
      </c>
      <c r="Q582" s="37" t="s">
        <v>3404</v>
      </c>
      <c r="R582" s="38" t="s">
        <v>44</v>
      </c>
      <c r="S582" s="41"/>
      <c r="T582" s="40" t="s">
        <v>3403</v>
      </c>
      <c r="U582" s="39">
        <v>901.45</v>
      </c>
      <c r="V582" s="38" t="s">
        <v>46</v>
      </c>
      <c r="W582" s="37" t="s">
        <v>62</v>
      </c>
      <c r="Y582" s="36" t="s">
        <v>3402</v>
      </c>
    </row>
    <row r="583" spans="2:25" s="31" customFormat="1" ht="15.95" customHeight="1" x14ac:dyDescent="0.4">
      <c r="B583" s="37" t="s">
        <v>3401</v>
      </c>
      <c r="C583" s="40" t="s">
        <v>64</v>
      </c>
      <c r="D583" s="45" t="s">
        <v>3400</v>
      </c>
      <c r="E583" s="43">
        <v>0.2</v>
      </c>
      <c r="F583" s="43">
        <v>338.05</v>
      </c>
      <c r="G583" s="43">
        <v>70.990499999999997</v>
      </c>
      <c r="H583" s="44">
        <v>338.05</v>
      </c>
      <c r="I583" s="43">
        <v>70.989999999999995</v>
      </c>
      <c r="J583" s="42">
        <v>45447</v>
      </c>
      <c r="K583" s="40" t="s">
        <v>42</v>
      </c>
      <c r="L583" s="40">
        <v>2</v>
      </c>
      <c r="M583" s="41"/>
      <c r="N583" s="41"/>
      <c r="O583" s="41"/>
      <c r="P583" s="40" t="s">
        <v>126</v>
      </c>
      <c r="Q583" s="37" t="s">
        <v>2271</v>
      </c>
      <c r="R583" s="38" t="s">
        <v>44</v>
      </c>
      <c r="S583" s="41"/>
      <c r="T583" s="40" t="s">
        <v>3399</v>
      </c>
      <c r="U583" s="39">
        <v>409.04</v>
      </c>
      <c r="V583" s="38" t="s">
        <v>46</v>
      </c>
      <c r="W583" s="37" t="s">
        <v>62</v>
      </c>
      <c r="Y583" s="36" t="s">
        <v>3398</v>
      </c>
    </row>
    <row r="584" spans="2:25" s="31" customFormat="1" ht="15.95" customHeight="1" x14ac:dyDescent="0.4">
      <c r="B584" s="37" t="s">
        <v>3381</v>
      </c>
      <c r="C584" s="40" t="s">
        <v>40</v>
      </c>
      <c r="D584" s="45" t="s">
        <v>3380</v>
      </c>
      <c r="E584" s="43">
        <v>1</v>
      </c>
      <c r="F584" s="43">
        <v>150</v>
      </c>
      <c r="G584" s="43">
        <v>31.5</v>
      </c>
      <c r="H584" s="44">
        <v>150</v>
      </c>
      <c r="I584" s="43">
        <v>31.5</v>
      </c>
      <c r="J584" s="42">
        <v>45448</v>
      </c>
      <c r="K584" s="40" t="s">
        <v>42</v>
      </c>
      <c r="L584" s="40">
        <v>2</v>
      </c>
      <c r="M584" s="41"/>
      <c r="N584" s="41"/>
      <c r="O584" s="41"/>
      <c r="P584" s="38" t="s">
        <v>3379</v>
      </c>
      <c r="Q584" s="37" t="s">
        <v>3378</v>
      </c>
      <c r="R584" s="38" t="s">
        <v>44</v>
      </c>
      <c r="S584" s="41"/>
      <c r="T584" s="40" t="s">
        <v>1733</v>
      </c>
      <c r="U584" s="39">
        <v>181.5</v>
      </c>
      <c r="V584" s="38" t="s">
        <v>46</v>
      </c>
      <c r="W584" s="37" t="s">
        <v>204</v>
      </c>
      <c r="Y584" s="36" t="s">
        <v>3392</v>
      </c>
    </row>
    <row r="585" spans="2:25" s="31" customFormat="1" ht="15.95" customHeight="1" x14ac:dyDescent="0.4">
      <c r="B585" s="37" t="s">
        <v>3386</v>
      </c>
      <c r="C585" s="40" t="s">
        <v>64</v>
      </c>
      <c r="D585" s="45" t="s">
        <v>3385</v>
      </c>
      <c r="E585" s="43">
        <v>1</v>
      </c>
      <c r="F585" s="43">
        <v>1770</v>
      </c>
      <c r="G585" s="43">
        <v>371.7</v>
      </c>
      <c r="H585" s="44">
        <v>1770</v>
      </c>
      <c r="I585" s="43">
        <v>371.7</v>
      </c>
      <c r="J585" s="42">
        <v>45448</v>
      </c>
      <c r="K585" s="40" t="s">
        <v>42</v>
      </c>
      <c r="L585" s="40">
        <v>2</v>
      </c>
      <c r="M585" s="41"/>
      <c r="N585" s="41"/>
      <c r="O585" s="41"/>
      <c r="P585" s="38" t="s">
        <v>3384</v>
      </c>
      <c r="Q585" s="37" t="s">
        <v>3383</v>
      </c>
      <c r="R585" s="38" t="s">
        <v>44</v>
      </c>
      <c r="S585" s="41"/>
      <c r="T585" s="40" t="s">
        <v>3320</v>
      </c>
      <c r="U585" s="39">
        <v>2141.6999999999998</v>
      </c>
      <c r="V585" s="38" t="s">
        <v>46</v>
      </c>
      <c r="W585" s="37" t="s">
        <v>68</v>
      </c>
      <c r="Y585" s="36" t="s">
        <v>3387</v>
      </c>
    </row>
    <row r="586" spans="2:25" s="31" customFormat="1" ht="15.95" customHeight="1" x14ac:dyDescent="0.4">
      <c r="B586" s="37" t="s">
        <v>3397</v>
      </c>
      <c r="C586" s="40" t="s">
        <v>64</v>
      </c>
      <c r="D586" s="45" t="s">
        <v>3396</v>
      </c>
      <c r="E586" s="43">
        <v>0.2</v>
      </c>
      <c r="F586" s="43">
        <v>9.25</v>
      </c>
      <c r="G586" s="43">
        <v>1.9424999999999999</v>
      </c>
      <c r="H586" s="44">
        <v>9.25</v>
      </c>
      <c r="I586" s="43">
        <v>1.94</v>
      </c>
      <c r="J586" s="42">
        <v>45448</v>
      </c>
      <c r="K586" s="40" t="s">
        <v>42</v>
      </c>
      <c r="L586" s="40">
        <v>2</v>
      </c>
      <c r="M586" s="41"/>
      <c r="N586" s="41"/>
      <c r="O586" s="41"/>
      <c r="P586" s="38" t="s">
        <v>3395</v>
      </c>
      <c r="Q586" s="37" t="s">
        <v>3394</v>
      </c>
      <c r="R586" s="38" t="s">
        <v>44</v>
      </c>
      <c r="S586" s="41"/>
      <c r="T586" s="40" t="s">
        <v>3393</v>
      </c>
      <c r="U586" s="39">
        <v>11.19</v>
      </c>
      <c r="V586" s="38" t="s">
        <v>46</v>
      </c>
      <c r="W586" s="37" t="s">
        <v>62</v>
      </c>
      <c r="Y586" s="36" t="s">
        <v>3382</v>
      </c>
    </row>
    <row r="587" spans="2:25" s="31" customFormat="1" ht="15.95" customHeight="1" x14ac:dyDescent="0.4">
      <c r="B587" s="37" t="s">
        <v>3391</v>
      </c>
      <c r="C587" s="40" t="s">
        <v>40</v>
      </c>
      <c r="D587" s="45" t="s">
        <v>3390</v>
      </c>
      <c r="E587" s="43">
        <v>12</v>
      </c>
      <c r="F587" s="43">
        <v>455.64</v>
      </c>
      <c r="G587" s="43">
        <v>95.684400000000011</v>
      </c>
      <c r="H587" s="44">
        <v>455.64</v>
      </c>
      <c r="I587" s="43">
        <v>95.68</v>
      </c>
      <c r="J587" s="42">
        <v>45448</v>
      </c>
      <c r="K587" s="40" t="s">
        <v>42</v>
      </c>
      <c r="L587" s="40">
        <v>2</v>
      </c>
      <c r="M587" s="41"/>
      <c r="N587" s="41"/>
      <c r="O587" s="41"/>
      <c r="P587" s="38" t="s">
        <v>3389</v>
      </c>
      <c r="Q587" s="37" t="s">
        <v>3388</v>
      </c>
      <c r="R587" s="38" t="s">
        <v>44</v>
      </c>
      <c r="S587" s="41"/>
      <c r="T587" s="40" t="s">
        <v>1029</v>
      </c>
      <c r="U587" s="39">
        <v>551.32000000000005</v>
      </c>
      <c r="V587" s="38" t="s">
        <v>46</v>
      </c>
      <c r="W587" s="37" t="s">
        <v>68</v>
      </c>
      <c r="Y587" s="36" t="s">
        <v>3377</v>
      </c>
    </row>
    <row r="588" spans="2:25" s="31" customFormat="1" ht="15.95" customHeight="1" x14ac:dyDescent="0.4">
      <c r="B588" s="37" t="s">
        <v>3376</v>
      </c>
      <c r="C588" s="40" t="s">
        <v>64</v>
      </c>
      <c r="D588" s="45" t="s">
        <v>3375</v>
      </c>
      <c r="E588" s="43">
        <v>0.2</v>
      </c>
      <c r="F588" s="43">
        <v>90.78</v>
      </c>
      <c r="G588" s="43">
        <v>19.063800000000001</v>
      </c>
      <c r="H588" s="44">
        <v>90.78</v>
      </c>
      <c r="I588" s="43">
        <v>19.059999999999999</v>
      </c>
      <c r="J588" s="42">
        <v>45448</v>
      </c>
      <c r="K588" s="40" t="s">
        <v>42</v>
      </c>
      <c r="L588" s="40">
        <v>2</v>
      </c>
      <c r="M588" s="41"/>
      <c r="N588" s="41"/>
      <c r="O588" s="41"/>
      <c r="P588" s="40" t="s">
        <v>922</v>
      </c>
      <c r="Q588" s="37" t="s">
        <v>2798</v>
      </c>
      <c r="R588" s="38" t="s">
        <v>44</v>
      </c>
      <c r="S588" s="41"/>
      <c r="T588" s="40" t="s">
        <v>67</v>
      </c>
      <c r="U588" s="39">
        <v>109.84</v>
      </c>
      <c r="V588" s="38" t="s">
        <v>46</v>
      </c>
      <c r="W588" s="37" t="s">
        <v>62</v>
      </c>
      <c r="Y588" s="36" t="s">
        <v>3374</v>
      </c>
    </row>
    <row r="589" spans="2:25" s="31" customFormat="1" ht="15.95" customHeight="1" x14ac:dyDescent="0.4">
      <c r="B589" s="37" t="s">
        <v>3373</v>
      </c>
      <c r="C589" s="40" t="s">
        <v>64</v>
      </c>
      <c r="D589" s="45" t="s">
        <v>3372</v>
      </c>
      <c r="E589" s="43">
        <v>0.02</v>
      </c>
      <c r="F589" s="43">
        <v>30</v>
      </c>
      <c r="G589" s="43">
        <v>6.3</v>
      </c>
      <c r="H589" s="44">
        <v>30</v>
      </c>
      <c r="I589" s="43">
        <v>6.3</v>
      </c>
      <c r="J589" s="42">
        <v>45448</v>
      </c>
      <c r="K589" s="40" t="s">
        <v>42</v>
      </c>
      <c r="L589" s="40">
        <v>2</v>
      </c>
      <c r="M589" s="41"/>
      <c r="N589" s="41"/>
      <c r="O589" s="41"/>
      <c r="P589" s="40" t="s">
        <v>1107</v>
      </c>
      <c r="Q589" s="37" t="s">
        <v>2353</v>
      </c>
      <c r="R589" s="38" t="s">
        <v>44</v>
      </c>
      <c r="S589" s="41"/>
      <c r="T589" s="40" t="s">
        <v>3335</v>
      </c>
      <c r="U589" s="39">
        <v>36.299999999999997</v>
      </c>
      <c r="V589" s="38" t="s">
        <v>46</v>
      </c>
      <c r="W589" s="37" t="s">
        <v>99</v>
      </c>
      <c r="Y589" s="36" t="s">
        <v>3371</v>
      </c>
    </row>
    <row r="590" spans="2:25" s="31" customFormat="1" ht="15.95" customHeight="1" x14ac:dyDescent="0.4">
      <c r="B590" s="37" t="s">
        <v>3370</v>
      </c>
      <c r="C590" s="40" t="s">
        <v>64</v>
      </c>
      <c r="D590" s="45" t="s">
        <v>3369</v>
      </c>
      <c r="E590" s="43">
        <v>0.03</v>
      </c>
      <c r="F590" s="43">
        <v>179</v>
      </c>
      <c r="G590" s="43">
        <v>37.590000000000003</v>
      </c>
      <c r="H590" s="44">
        <v>178.46</v>
      </c>
      <c r="I590" s="43">
        <v>37.479999999999997</v>
      </c>
      <c r="J590" s="42">
        <v>45448</v>
      </c>
      <c r="K590" s="40" t="s">
        <v>42</v>
      </c>
      <c r="L590" s="40">
        <v>2</v>
      </c>
      <c r="M590" s="41"/>
      <c r="N590" s="41"/>
      <c r="O590" s="41"/>
      <c r="P590" s="40" t="s">
        <v>1107</v>
      </c>
      <c r="Q590" s="37" t="s">
        <v>2353</v>
      </c>
      <c r="R590" s="38" t="s">
        <v>44</v>
      </c>
      <c r="S590" s="41"/>
      <c r="T590" s="40" t="s">
        <v>1143</v>
      </c>
      <c r="U590" s="39">
        <v>215.94</v>
      </c>
      <c r="V590" s="38" t="s">
        <v>46</v>
      </c>
      <c r="W590" s="37" t="s">
        <v>99</v>
      </c>
      <c r="Y590" s="36" t="s">
        <v>3368</v>
      </c>
    </row>
    <row r="591" spans="2:25" s="31" customFormat="1" ht="15.95" customHeight="1" x14ac:dyDescent="0.4">
      <c r="B591" s="37" t="s">
        <v>3367</v>
      </c>
      <c r="C591" s="40" t="s">
        <v>64</v>
      </c>
      <c r="D591" s="45" t="s">
        <v>3366</v>
      </c>
      <c r="E591" s="43">
        <v>0.02</v>
      </c>
      <c r="F591" s="43">
        <v>466</v>
      </c>
      <c r="G591" s="43">
        <v>97.86</v>
      </c>
      <c r="H591" s="44">
        <v>465.6</v>
      </c>
      <c r="I591" s="43">
        <v>97.78</v>
      </c>
      <c r="J591" s="42">
        <v>45448</v>
      </c>
      <c r="K591" s="40" t="s">
        <v>42</v>
      </c>
      <c r="L591" s="40">
        <v>2</v>
      </c>
      <c r="M591" s="41"/>
      <c r="N591" s="41"/>
      <c r="O591" s="41"/>
      <c r="P591" s="40" t="s">
        <v>1107</v>
      </c>
      <c r="Q591" s="37" t="s">
        <v>2353</v>
      </c>
      <c r="R591" s="38" t="s">
        <v>44</v>
      </c>
      <c r="S591" s="41"/>
      <c r="T591" s="40" t="s">
        <v>1146</v>
      </c>
      <c r="U591" s="39">
        <v>563.38</v>
      </c>
      <c r="V591" s="38" t="s">
        <v>46</v>
      </c>
      <c r="W591" s="37" t="s">
        <v>99</v>
      </c>
      <c r="Y591" s="36" t="s">
        <v>3365</v>
      </c>
    </row>
    <row r="592" spans="2:25" s="31" customFormat="1" ht="15.95" customHeight="1" x14ac:dyDescent="0.4">
      <c r="B592" s="37" t="s">
        <v>3364</v>
      </c>
      <c r="C592" s="40" t="s">
        <v>40</v>
      </c>
      <c r="D592" s="45" t="s">
        <v>3363</v>
      </c>
      <c r="E592" s="43">
        <v>1</v>
      </c>
      <c r="F592" s="43">
        <v>10200</v>
      </c>
      <c r="G592" s="43">
        <v>2142</v>
      </c>
      <c r="H592" s="44">
        <v>10180</v>
      </c>
      <c r="I592" s="43">
        <v>1180.8</v>
      </c>
      <c r="J592" s="42">
        <v>45448</v>
      </c>
      <c r="K592" s="40" t="s">
        <v>107</v>
      </c>
      <c r="L592" s="40">
        <v>2</v>
      </c>
      <c r="M592" s="41"/>
      <c r="N592" s="41"/>
      <c r="O592" s="41"/>
      <c r="P592" s="40" t="s">
        <v>2293</v>
      </c>
      <c r="Q592" s="37" t="s">
        <v>2292</v>
      </c>
      <c r="R592" s="38" t="s">
        <v>44</v>
      </c>
      <c r="S592" s="41"/>
      <c r="T592" s="40" t="s">
        <v>3362</v>
      </c>
      <c r="U592" s="39">
        <v>11360.8</v>
      </c>
      <c r="V592" s="38" t="s">
        <v>46</v>
      </c>
      <c r="W592" s="37" t="s">
        <v>104</v>
      </c>
      <c r="Y592" s="36" t="s">
        <v>3361</v>
      </c>
    </row>
    <row r="593" spans="2:25" s="31" customFormat="1" ht="15.95" customHeight="1" x14ac:dyDescent="0.4">
      <c r="B593" s="37" t="s">
        <v>3360</v>
      </c>
      <c r="C593" s="40" t="s">
        <v>64</v>
      </c>
      <c r="D593" s="45" t="s">
        <v>3359</v>
      </c>
      <c r="E593" s="43">
        <v>1</v>
      </c>
      <c r="F593" s="43">
        <v>250</v>
      </c>
      <c r="G593" s="43">
        <v>52.5</v>
      </c>
      <c r="H593" s="44">
        <v>250</v>
      </c>
      <c r="I593" s="43">
        <v>52.5</v>
      </c>
      <c r="J593" s="42">
        <v>45448</v>
      </c>
      <c r="K593" s="40" t="s">
        <v>42</v>
      </c>
      <c r="L593" s="40">
        <v>2</v>
      </c>
      <c r="M593" s="41"/>
      <c r="N593" s="41"/>
      <c r="O593" s="41"/>
      <c r="P593" s="40" t="s">
        <v>587</v>
      </c>
      <c r="Q593" s="37" t="s">
        <v>2344</v>
      </c>
      <c r="R593" s="38" t="s">
        <v>44</v>
      </c>
      <c r="S593" s="41"/>
      <c r="T593" s="40" t="s">
        <v>589</v>
      </c>
      <c r="U593" s="39">
        <v>302.5</v>
      </c>
      <c r="V593" s="38" t="s">
        <v>46</v>
      </c>
      <c r="W593" s="37" t="s">
        <v>204</v>
      </c>
      <c r="Y593" s="36" t="s">
        <v>3358</v>
      </c>
    </row>
    <row r="594" spans="2:25" s="31" customFormat="1" ht="15.95" customHeight="1" x14ac:dyDescent="0.4">
      <c r="B594" s="37" t="s">
        <v>3357</v>
      </c>
      <c r="C594" s="40" t="s">
        <v>64</v>
      </c>
      <c r="D594" s="45" t="s">
        <v>3356</v>
      </c>
      <c r="E594" s="43">
        <v>2</v>
      </c>
      <c r="F594" s="43">
        <v>11500</v>
      </c>
      <c r="G594" s="43">
        <v>2415</v>
      </c>
      <c r="H594" s="44">
        <v>11336.33</v>
      </c>
      <c r="I594" s="43">
        <v>2380.63</v>
      </c>
      <c r="J594" s="42">
        <v>45448</v>
      </c>
      <c r="K594" s="40" t="s">
        <v>107</v>
      </c>
      <c r="L594" s="40">
        <v>2</v>
      </c>
      <c r="M594" s="41"/>
      <c r="N594" s="41"/>
      <c r="O594" s="41"/>
      <c r="P594" s="40" t="s">
        <v>3355</v>
      </c>
      <c r="Q594" s="37" t="s">
        <v>3354</v>
      </c>
      <c r="R594" s="38" t="s">
        <v>44</v>
      </c>
      <c r="S594" s="41"/>
      <c r="T594" s="40" t="s">
        <v>3353</v>
      </c>
      <c r="U594" s="39">
        <v>13716.96</v>
      </c>
      <c r="V594" s="38" t="s">
        <v>46</v>
      </c>
      <c r="W594" s="37" t="s">
        <v>204</v>
      </c>
      <c r="Y594" s="36" t="s">
        <v>3352</v>
      </c>
    </row>
    <row r="595" spans="2:25" s="31" customFormat="1" ht="15.95" customHeight="1" x14ac:dyDescent="0.4">
      <c r="B595" s="37" t="s">
        <v>3351</v>
      </c>
      <c r="C595" s="40" t="s">
        <v>64</v>
      </c>
      <c r="D595" s="45" t="s">
        <v>3350</v>
      </c>
      <c r="E595" s="43">
        <v>0.5</v>
      </c>
      <c r="F595" s="43">
        <v>48.58</v>
      </c>
      <c r="G595" s="43">
        <v>10.201799999999999</v>
      </c>
      <c r="H595" s="44">
        <v>48.58</v>
      </c>
      <c r="I595" s="43">
        <v>10.199999999999999</v>
      </c>
      <c r="J595" s="42">
        <v>45448</v>
      </c>
      <c r="K595" s="40" t="s">
        <v>42</v>
      </c>
      <c r="L595" s="40">
        <v>2</v>
      </c>
      <c r="M595" s="41"/>
      <c r="N595" s="41"/>
      <c r="O595" s="41"/>
      <c r="P595" s="40" t="s">
        <v>2324</v>
      </c>
      <c r="Q595" s="37" t="s">
        <v>2323</v>
      </c>
      <c r="R595" s="38" t="s">
        <v>44</v>
      </c>
      <c r="S595" s="41"/>
      <c r="T595" s="40" t="s">
        <v>2373</v>
      </c>
      <c r="U595" s="39">
        <v>58.78</v>
      </c>
      <c r="V595" s="38" t="s">
        <v>46</v>
      </c>
      <c r="W595" s="37" t="s">
        <v>62</v>
      </c>
      <c r="Y595" s="36" t="s">
        <v>3349</v>
      </c>
    </row>
    <row r="596" spans="2:25" s="31" customFormat="1" ht="15.95" customHeight="1" x14ac:dyDescent="0.4">
      <c r="B596" s="37" t="s">
        <v>3348</v>
      </c>
      <c r="C596" s="40" t="s">
        <v>64</v>
      </c>
      <c r="D596" s="45" t="s">
        <v>3347</v>
      </c>
      <c r="E596" s="43">
        <v>1</v>
      </c>
      <c r="F596" s="43">
        <v>420</v>
      </c>
      <c r="G596" s="43">
        <v>88.2</v>
      </c>
      <c r="H596" s="44">
        <v>420</v>
      </c>
      <c r="I596" s="43">
        <v>88.2</v>
      </c>
      <c r="J596" s="42">
        <v>45448</v>
      </c>
      <c r="K596" s="40" t="s">
        <v>42</v>
      </c>
      <c r="L596" s="40">
        <v>2</v>
      </c>
      <c r="M596" s="41"/>
      <c r="N596" s="41"/>
      <c r="O596" s="41"/>
      <c r="P596" s="40" t="s">
        <v>1798</v>
      </c>
      <c r="Q596" s="37" t="s">
        <v>2319</v>
      </c>
      <c r="R596" s="38" t="s">
        <v>44</v>
      </c>
      <c r="S596" s="41"/>
      <c r="T596" s="40" t="s">
        <v>3346</v>
      </c>
      <c r="U596" s="39">
        <v>508.2</v>
      </c>
      <c r="V596" s="38" t="s">
        <v>46</v>
      </c>
      <c r="W596" s="37" t="s">
        <v>68</v>
      </c>
      <c r="Y596" s="36" t="s">
        <v>3345</v>
      </c>
    </row>
    <row r="597" spans="2:25" s="31" customFormat="1" ht="15.95" customHeight="1" x14ac:dyDescent="0.4">
      <c r="B597" s="37" t="s">
        <v>3344</v>
      </c>
      <c r="C597" s="40" t="s">
        <v>64</v>
      </c>
      <c r="D597" s="45" t="s">
        <v>3343</v>
      </c>
      <c r="E597" s="43">
        <v>1</v>
      </c>
      <c r="F597" s="43">
        <v>332</v>
      </c>
      <c r="G597" s="43">
        <v>69.72</v>
      </c>
      <c r="H597" s="44">
        <v>332</v>
      </c>
      <c r="I597" s="43">
        <v>69.72</v>
      </c>
      <c r="J597" s="42">
        <v>45448</v>
      </c>
      <c r="K597" s="40" t="s">
        <v>42</v>
      </c>
      <c r="L597" s="40">
        <v>2</v>
      </c>
      <c r="M597" s="41"/>
      <c r="N597" s="41"/>
      <c r="O597" s="41"/>
      <c r="P597" s="40" t="s">
        <v>198</v>
      </c>
      <c r="Q597" s="37" t="s">
        <v>2369</v>
      </c>
      <c r="R597" s="38" t="s">
        <v>44</v>
      </c>
      <c r="S597" s="41"/>
      <c r="T597" s="40" t="s">
        <v>200</v>
      </c>
      <c r="U597" s="39">
        <v>401.72</v>
      </c>
      <c r="V597" s="38" t="s">
        <v>46</v>
      </c>
      <c r="W597" s="37" t="s">
        <v>68</v>
      </c>
      <c r="Y597" s="36" t="s">
        <v>3342</v>
      </c>
    </row>
    <row r="598" spans="2:25" s="31" customFormat="1" ht="15.95" customHeight="1" x14ac:dyDescent="0.4">
      <c r="B598" s="37" t="s">
        <v>3341</v>
      </c>
      <c r="C598" s="40" t="s">
        <v>64</v>
      </c>
      <c r="D598" s="45" t="s">
        <v>3340</v>
      </c>
      <c r="E598" s="43">
        <v>0.5</v>
      </c>
      <c r="F598" s="43">
        <v>37.18</v>
      </c>
      <c r="G598" s="43">
        <v>7.8077999999999994</v>
      </c>
      <c r="H598" s="44">
        <v>37.159999999999997</v>
      </c>
      <c r="I598" s="43">
        <v>7.8</v>
      </c>
      <c r="J598" s="42">
        <v>45448</v>
      </c>
      <c r="K598" s="40" t="s">
        <v>42</v>
      </c>
      <c r="L598" s="40">
        <v>2</v>
      </c>
      <c r="M598" s="41"/>
      <c r="N598" s="41"/>
      <c r="O598" s="41"/>
      <c r="P598" s="40" t="s">
        <v>1366</v>
      </c>
      <c r="Q598" s="37" t="s">
        <v>2535</v>
      </c>
      <c r="R598" s="38" t="s">
        <v>44</v>
      </c>
      <c r="S598" s="41"/>
      <c r="T598" s="40" t="s">
        <v>3339</v>
      </c>
      <c r="U598" s="39">
        <v>44.96</v>
      </c>
      <c r="V598" s="38" t="s">
        <v>46</v>
      </c>
      <c r="W598" s="37" t="s">
        <v>62</v>
      </c>
      <c r="Y598" s="36" t="s">
        <v>3338</v>
      </c>
    </row>
    <row r="599" spans="2:25" s="31" customFormat="1" ht="15.95" customHeight="1" x14ac:dyDescent="0.4">
      <c r="B599" s="37" t="s">
        <v>3337</v>
      </c>
      <c r="C599" s="40" t="s">
        <v>64</v>
      </c>
      <c r="D599" s="45" t="s">
        <v>3336</v>
      </c>
      <c r="E599" s="43">
        <v>0.01</v>
      </c>
      <c r="F599" s="43">
        <v>82</v>
      </c>
      <c r="G599" s="43">
        <v>17.22</v>
      </c>
      <c r="H599" s="44">
        <v>81.599999999999994</v>
      </c>
      <c r="I599" s="43">
        <v>17.14</v>
      </c>
      <c r="J599" s="42">
        <v>45448</v>
      </c>
      <c r="K599" s="40" t="s">
        <v>42</v>
      </c>
      <c r="L599" s="40">
        <v>2</v>
      </c>
      <c r="M599" s="41"/>
      <c r="N599" s="41"/>
      <c r="O599" s="41"/>
      <c r="P599" s="40" t="s">
        <v>1628</v>
      </c>
      <c r="Q599" s="37" t="s">
        <v>1629</v>
      </c>
      <c r="R599" s="38" t="s">
        <v>44</v>
      </c>
      <c r="S599" s="41"/>
      <c r="T599" s="40" t="s">
        <v>3335</v>
      </c>
      <c r="U599" s="39">
        <v>98.74</v>
      </c>
      <c r="V599" s="38" t="s">
        <v>46</v>
      </c>
      <c r="W599" s="37" t="s">
        <v>99</v>
      </c>
      <c r="Y599" s="36" t="s">
        <v>3334</v>
      </c>
    </row>
    <row r="600" spans="2:25" s="31" customFormat="1" ht="15.95" customHeight="1" x14ac:dyDescent="0.4">
      <c r="B600" s="37" t="s">
        <v>3333</v>
      </c>
      <c r="C600" s="40" t="s">
        <v>64</v>
      </c>
      <c r="D600" s="45" t="s">
        <v>3332</v>
      </c>
      <c r="E600" s="43">
        <v>0.03</v>
      </c>
      <c r="F600" s="43">
        <v>276</v>
      </c>
      <c r="G600" s="43">
        <v>57.96</v>
      </c>
      <c r="H600" s="44">
        <v>275.89999999999998</v>
      </c>
      <c r="I600" s="43">
        <v>57.94</v>
      </c>
      <c r="J600" s="42">
        <v>45448</v>
      </c>
      <c r="K600" s="40" t="s">
        <v>42</v>
      </c>
      <c r="L600" s="40">
        <v>2</v>
      </c>
      <c r="M600" s="41"/>
      <c r="N600" s="41"/>
      <c r="O600" s="41"/>
      <c r="P600" s="40" t="s">
        <v>1628</v>
      </c>
      <c r="Q600" s="37" t="s">
        <v>1629</v>
      </c>
      <c r="R600" s="38" t="s">
        <v>44</v>
      </c>
      <c r="S600" s="41"/>
      <c r="T600" s="40" t="s">
        <v>3331</v>
      </c>
      <c r="U600" s="39">
        <v>333.84</v>
      </c>
      <c r="V600" s="38" t="s">
        <v>46</v>
      </c>
      <c r="W600" s="37" t="s">
        <v>99</v>
      </c>
      <c r="Y600" s="36" t="s">
        <v>3330</v>
      </c>
    </row>
    <row r="601" spans="2:25" s="31" customFormat="1" ht="15.95" customHeight="1" x14ac:dyDescent="0.4">
      <c r="B601" s="37" t="s">
        <v>3329</v>
      </c>
      <c r="C601" s="40" t="s">
        <v>64</v>
      </c>
      <c r="D601" s="45" t="s">
        <v>3328</v>
      </c>
      <c r="E601" s="43">
        <v>0.1</v>
      </c>
      <c r="F601" s="43">
        <v>14869.29</v>
      </c>
      <c r="G601" s="43">
        <v>3122.5509000000002</v>
      </c>
      <c r="H601" s="44">
        <v>14200</v>
      </c>
      <c r="I601" s="43">
        <v>2982</v>
      </c>
      <c r="J601" s="42">
        <v>45448</v>
      </c>
      <c r="K601" s="40" t="s">
        <v>107</v>
      </c>
      <c r="L601" s="40">
        <v>2</v>
      </c>
      <c r="M601" s="41"/>
      <c r="N601" s="41"/>
      <c r="O601" s="41"/>
      <c r="P601" s="40" t="s">
        <v>2127</v>
      </c>
      <c r="Q601" s="37" t="s">
        <v>2138</v>
      </c>
      <c r="R601" s="38" t="s">
        <v>44</v>
      </c>
      <c r="S601" s="41"/>
      <c r="T601" s="40" t="s">
        <v>956</v>
      </c>
      <c r="U601" s="39">
        <v>17182</v>
      </c>
      <c r="V601" s="38" t="s">
        <v>46</v>
      </c>
      <c r="W601" s="37" t="s">
        <v>104</v>
      </c>
      <c r="Y601" s="36" t="s">
        <v>3327</v>
      </c>
    </row>
    <row r="602" spans="2:25" s="31" customFormat="1" ht="15.95" customHeight="1" x14ac:dyDescent="0.4">
      <c r="B602" s="37" t="s">
        <v>3326</v>
      </c>
      <c r="C602" s="40" t="s">
        <v>40</v>
      </c>
      <c r="D602" s="45" t="s">
        <v>3325</v>
      </c>
      <c r="E602" s="43">
        <v>0.1</v>
      </c>
      <c r="F602" s="43">
        <v>495</v>
      </c>
      <c r="G602" s="43">
        <v>103.95</v>
      </c>
      <c r="H602" s="44">
        <v>495</v>
      </c>
      <c r="I602" s="43">
        <v>103.95</v>
      </c>
      <c r="J602" s="42">
        <v>45448</v>
      </c>
      <c r="K602" s="40" t="s">
        <v>42</v>
      </c>
      <c r="L602" s="40">
        <v>2</v>
      </c>
      <c r="M602" s="41"/>
      <c r="N602" s="41"/>
      <c r="O602" s="41"/>
      <c r="P602" s="40" t="s">
        <v>654</v>
      </c>
      <c r="Q602" s="37" t="s">
        <v>2663</v>
      </c>
      <c r="R602" s="38" t="s">
        <v>44</v>
      </c>
      <c r="S602" s="41"/>
      <c r="T602" s="40" t="s">
        <v>3324</v>
      </c>
      <c r="U602" s="39">
        <v>598.95000000000005</v>
      </c>
      <c r="V602" s="38" t="s">
        <v>46</v>
      </c>
      <c r="W602" s="37" t="s">
        <v>62</v>
      </c>
      <c r="Y602" s="36" t="s">
        <v>3323</v>
      </c>
    </row>
    <row r="603" spans="2:25" s="31" customFormat="1" ht="15.95" customHeight="1" x14ac:dyDescent="0.4">
      <c r="B603" s="37" t="s">
        <v>3322</v>
      </c>
      <c r="C603" s="40" t="s">
        <v>64</v>
      </c>
      <c r="D603" s="45" t="s">
        <v>3321</v>
      </c>
      <c r="E603" s="43">
        <v>1</v>
      </c>
      <c r="F603" s="43">
        <v>84.32</v>
      </c>
      <c r="G603" s="43">
        <v>17.707199999999997</v>
      </c>
      <c r="H603" s="44">
        <v>84.32</v>
      </c>
      <c r="I603" s="43">
        <v>17.71</v>
      </c>
      <c r="J603" s="42">
        <v>45448</v>
      </c>
      <c r="K603" s="40" t="s">
        <v>42</v>
      </c>
      <c r="L603" s="40">
        <v>2</v>
      </c>
      <c r="M603" s="41"/>
      <c r="N603" s="41"/>
      <c r="O603" s="41"/>
      <c r="P603" s="40" t="s">
        <v>2439</v>
      </c>
      <c r="Q603" s="37" t="s">
        <v>2438</v>
      </c>
      <c r="R603" s="38" t="s">
        <v>44</v>
      </c>
      <c r="S603" s="41"/>
      <c r="T603" s="40" t="s">
        <v>3320</v>
      </c>
      <c r="U603" s="39">
        <v>102.03</v>
      </c>
      <c r="V603" s="38" t="s">
        <v>46</v>
      </c>
      <c r="W603" s="37" t="s">
        <v>68</v>
      </c>
      <c r="Y603" s="36" t="s">
        <v>3319</v>
      </c>
    </row>
    <row r="604" spans="2:25" s="31" customFormat="1" ht="15.95" customHeight="1" x14ac:dyDescent="0.4">
      <c r="B604" s="37" t="s">
        <v>3318</v>
      </c>
      <c r="C604" s="40" t="s">
        <v>64</v>
      </c>
      <c r="D604" s="45" t="s">
        <v>1356</v>
      </c>
      <c r="E604" s="43">
        <v>1</v>
      </c>
      <c r="F604" s="43">
        <v>229.6</v>
      </c>
      <c r="G604" s="43">
        <v>48.215999999999994</v>
      </c>
      <c r="H604" s="44">
        <v>229.6</v>
      </c>
      <c r="I604" s="43">
        <v>48.22</v>
      </c>
      <c r="J604" s="42">
        <v>45449</v>
      </c>
      <c r="K604" s="40" t="s">
        <v>42</v>
      </c>
      <c r="L604" s="40">
        <v>2</v>
      </c>
      <c r="M604" s="41"/>
      <c r="N604" s="41"/>
      <c r="O604" s="41"/>
      <c r="P604" s="38" t="s">
        <v>2239</v>
      </c>
      <c r="Q604" s="37" t="s">
        <v>1357</v>
      </c>
      <c r="R604" s="38" t="s">
        <v>44</v>
      </c>
      <c r="S604" s="41"/>
      <c r="T604" s="40" t="s">
        <v>1354</v>
      </c>
      <c r="U604" s="39">
        <v>277.82</v>
      </c>
      <c r="V604" s="38" t="s">
        <v>46</v>
      </c>
      <c r="W604" s="37" t="s">
        <v>68</v>
      </c>
      <c r="Y604" s="36" t="s">
        <v>3317</v>
      </c>
    </row>
    <row r="605" spans="2:25" s="31" customFormat="1" ht="15.95" customHeight="1" x14ac:dyDescent="0.4">
      <c r="B605" s="37" t="s">
        <v>3316</v>
      </c>
      <c r="C605" s="40" t="s">
        <v>40</v>
      </c>
      <c r="D605" s="45" t="s">
        <v>3315</v>
      </c>
      <c r="E605" s="43">
        <v>1</v>
      </c>
      <c r="F605" s="43">
        <v>1037.02</v>
      </c>
      <c r="G605" s="43">
        <v>217.77419999999998</v>
      </c>
      <c r="H605" s="44">
        <v>1002.62</v>
      </c>
      <c r="I605" s="43">
        <v>210.55</v>
      </c>
      <c r="J605" s="42">
        <v>45449</v>
      </c>
      <c r="K605" s="40" t="s">
        <v>42</v>
      </c>
      <c r="L605" s="40">
        <v>2</v>
      </c>
      <c r="M605" s="41"/>
      <c r="N605" s="41"/>
      <c r="O605" s="41"/>
      <c r="P605" s="40" t="s">
        <v>825</v>
      </c>
      <c r="Q605" s="37" t="s">
        <v>2489</v>
      </c>
      <c r="R605" s="38" t="s">
        <v>44</v>
      </c>
      <c r="S605" s="41"/>
      <c r="T605" s="40" t="s">
        <v>559</v>
      </c>
      <c r="U605" s="39">
        <v>1213.17</v>
      </c>
      <c r="V605" s="38" t="s">
        <v>46</v>
      </c>
      <c r="W605" s="37" t="s">
        <v>104</v>
      </c>
      <c r="Y605" s="36" t="s">
        <v>3314</v>
      </c>
    </row>
    <row r="606" spans="2:25" s="31" customFormat="1" ht="15.95" customHeight="1" x14ac:dyDescent="0.4">
      <c r="B606" s="37" t="s">
        <v>3313</v>
      </c>
      <c r="C606" s="40" t="s">
        <v>64</v>
      </c>
      <c r="D606" s="45" t="s">
        <v>3312</v>
      </c>
      <c r="E606" s="43">
        <v>0.5</v>
      </c>
      <c r="F606" s="43">
        <v>40.14</v>
      </c>
      <c r="G606" s="43">
        <v>8.4294000000000011</v>
      </c>
      <c r="H606" s="44">
        <v>39.96</v>
      </c>
      <c r="I606" s="43">
        <v>8.39</v>
      </c>
      <c r="J606" s="42">
        <v>45449</v>
      </c>
      <c r="K606" s="40" t="s">
        <v>42</v>
      </c>
      <c r="L606" s="40">
        <v>2</v>
      </c>
      <c r="M606" s="41"/>
      <c r="N606" s="41"/>
      <c r="O606" s="41"/>
      <c r="P606" s="40" t="s">
        <v>1107</v>
      </c>
      <c r="Q606" s="37" t="s">
        <v>2353</v>
      </c>
      <c r="R606" s="38" t="s">
        <v>44</v>
      </c>
      <c r="S606" s="41"/>
      <c r="T606" s="40" t="s">
        <v>3311</v>
      </c>
      <c r="U606" s="39">
        <v>48.35</v>
      </c>
      <c r="V606" s="38" t="s">
        <v>46</v>
      </c>
      <c r="W606" s="37" t="s">
        <v>62</v>
      </c>
      <c r="Y606" s="36" t="s">
        <v>3310</v>
      </c>
    </row>
    <row r="607" spans="2:25" s="31" customFormat="1" ht="15.95" customHeight="1" x14ac:dyDescent="0.4">
      <c r="B607" s="37" t="s">
        <v>3309</v>
      </c>
      <c r="C607" s="40" t="s">
        <v>64</v>
      </c>
      <c r="D607" s="45" t="s">
        <v>3308</v>
      </c>
      <c r="E607" s="43">
        <v>1</v>
      </c>
      <c r="F607" s="43">
        <v>5212.68</v>
      </c>
      <c r="G607" s="43">
        <v>1094.6628000000001</v>
      </c>
      <c r="H607" s="44">
        <v>4308</v>
      </c>
      <c r="I607" s="43">
        <v>904.68</v>
      </c>
      <c r="J607" s="42">
        <v>45449</v>
      </c>
      <c r="K607" s="40" t="s">
        <v>107</v>
      </c>
      <c r="L607" s="40">
        <v>2</v>
      </c>
      <c r="M607" s="41"/>
      <c r="N607" s="41"/>
      <c r="O607" s="41"/>
      <c r="P607" s="40" t="s">
        <v>1899</v>
      </c>
      <c r="Q607" s="37" t="s">
        <v>3307</v>
      </c>
      <c r="R607" s="38" t="s">
        <v>44</v>
      </c>
      <c r="S607" s="41"/>
      <c r="T607" s="40" t="s">
        <v>3306</v>
      </c>
      <c r="U607" s="39">
        <v>5212.68</v>
      </c>
      <c r="V607" s="38" t="s">
        <v>46</v>
      </c>
      <c r="W607" s="37" t="s">
        <v>78</v>
      </c>
      <c r="Y607" s="36" t="s">
        <v>3305</v>
      </c>
    </row>
    <row r="608" spans="2:25" s="31" customFormat="1" ht="15.95" customHeight="1" x14ac:dyDescent="0.4">
      <c r="B608" s="37" t="s">
        <v>3304</v>
      </c>
      <c r="C608" s="40" t="s">
        <v>64</v>
      </c>
      <c r="D608" s="45" t="s">
        <v>3303</v>
      </c>
      <c r="E608" s="43">
        <v>1</v>
      </c>
      <c r="F608" s="43">
        <v>111.98</v>
      </c>
      <c r="G608" s="43">
        <v>23.515799999999999</v>
      </c>
      <c r="H608" s="44">
        <v>111.98</v>
      </c>
      <c r="I608" s="43">
        <v>23.52</v>
      </c>
      <c r="J608" s="42">
        <v>45449</v>
      </c>
      <c r="K608" s="40" t="s">
        <v>42</v>
      </c>
      <c r="L608" s="40">
        <v>2</v>
      </c>
      <c r="M608" s="41"/>
      <c r="N608" s="41"/>
      <c r="O608" s="41"/>
      <c r="P608" s="40" t="s">
        <v>2127</v>
      </c>
      <c r="Q608" s="37" t="s">
        <v>2138</v>
      </c>
      <c r="R608" s="38" t="s">
        <v>44</v>
      </c>
      <c r="S608" s="41"/>
      <c r="T608" s="40" t="s">
        <v>3209</v>
      </c>
      <c r="U608" s="39">
        <v>135.5</v>
      </c>
      <c r="V608" s="38" t="s">
        <v>46</v>
      </c>
      <c r="W608" s="37" t="s">
        <v>68</v>
      </c>
      <c r="Y608" s="36" t="s">
        <v>3302</v>
      </c>
    </row>
    <row r="609" spans="2:25" s="31" customFormat="1" ht="15.95" customHeight="1" x14ac:dyDescent="0.4">
      <c r="B609" s="37" t="s">
        <v>3301</v>
      </c>
      <c r="C609" s="40" t="s">
        <v>64</v>
      </c>
      <c r="D609" s="45" t="s">
        <v>3300</v>
      </c>
      <c r="E609" s="43">
        <v>1</v>
      </c>
      <c r="F609" s="43">
        <v>596</v>
      </c>
      <c r="G609" s="43">
        <v>125.16</v>
      </c>
      <c r="H609" s="44">
        <v>595.4</v>
      </c>
      <c r="I609" s="43">
        <v>125.03</v>
      </c>
      <c r="J609" s="42">
        <v>45449</v>
      </c>
      <c r="K609" s="40" t="s">
        <v>42</v>
      </c>
      <c r="L609" s="40">
        <v>2</v>
      </c>
      <c r="M609" s="41"/>
      <c r="N609" s="41"/>
      <c r="O609" s="41"/>
      <c r="P609" s="40" t="s">
        <v>1220</v>
      </c>
      <c r="Q609" s="37" t="s">
        <v>3299</v>
      </c>
      <c r="R609" s="38" t="s">
        <v>44</v>
      </c>
      <c r="S609" s="41"/>
      <c r="T609" s="40" t="s">
        <v>1222</v>
      </c>
      <c r="U609" s="39">
        <v>720.43</v>
      </c>
      <c r="V609" s="38" t="s">
        <v>46</v>
      </c>
      <c r="W609" s="37" t="s">
        <v>53</v>
      </c>
      <c r="Y609" s="36" t="s">
        <v>3298</v>
      </c>
    </row>
    <row r="610" spans="2:25" s="31" customFormat="1" ht="15.95" customHeight="1" x14ac:dyDescent="0.4">
      <c r="B610" s="37" t="s">
        <v>3297</v>
      </c>
      <c r="C610" s="40" t="s">
        <v>40</v>
      </c>
      <c r="D610" s="45" t="s">
        <v>3296</v>
      </c>
      <c r="E610" s="43">
        <v>1</v>
      </c>
      <c r="F610" s="43">
        <v>630</v>
      </c>
      <c r="G610" s="43">
        <v>132.30000000000001</v>
      </c>
      <c r="H610" s="44">
        <v>630</v>
      </c>
      <c r="I610" s="43">
        <v>0</v>
      </c>
      <c r="J610" s="42">
        <v>45449</v>
      </c>
      <c r="K610" s="40" t="s">
        <v>42</v>
      </c>
      <c r="L610" s="40">
        <v>2</v>
      </c>
      <c r="M610" s="41"/>
      <c r="N610" s="41"/>
      <c r="O610" s="41"/>
      <c r="P610" s="40" t="s">
        <v>3295</v>
      </c>
      <c r="Q610" s="37" t="s">
        <v>3294</v>
      </c>
      <c r="R610" s="38" t="s">
        <v>44</v>
      </c>
      <c r="S610" s="41"/>
      <c r="T610" s="40" t="s">
        <v>867</v>
      </c>
      <c r="U610" s="39">
        <v>630</v>
      </c>
      <c r="V610" s="38" t="s">
        <v>46</v>
      </c>
      <c r="W610" s="37" t="s">
        <v>68</v>
      </c>
      <c r="Y610" s="36" t="s">
        <v>3293</v>
      </c>
    </row>
    <row r="611" spans="2:25" s="31" customFormat="1" ht="15.95" customHeight="1" x14ac:dyDescent="0.4">
      <c r="B611" s="37" t="s">
        <v>3250</v>
      </c>
      <c r="C611" s="40" t="s">
        <v>40</v>
      </c>
      <c r="D611" s="45" t="s">
        <v>3249</v>
      </c>
      <c r="E611" s="43">
        <v>6</v>
      </c>
      <c r="F611" s="43">
        <v>1200</v>
      </c>
      <c r="G611" s="43">
        <v>252</v>
      </c>
      <c r="H611" s="44">
        <v>1200</v>
      </c>
      <c r="I611" s="43">
        <v>252</v>
      </c>
      <c r="J611" s="42">
        <v>45450</v>
      </c>
      <c r="K611" s="40" t="s">
        <v>42</v>
      </c>
      <c r="L611" s="40">
        <v>2</v>
      </c>
      <c r="M611" s="41"/>
      <c r="N611" s="41"/>
      <c r="O611" s="41"/>
      <c r="P611" s="38" t="s">
        <v>2229</v>
      </c>
      <c r="Q611" s="37" t="s">
        <v>3248</v>
      </c>
      <c r="R611" s="38" t="s">
        <v>44</v>
      </c>
      <c r="S611" s="41"/>
      <c r="T611" s="40" t="s">
        <v>1026</v>
      </c>
      <c r="U611" s="39">
        <v>1452</v>
      </c>
      <c r="V611" s="38" t="s">
        <v>46</v>
      </c>
      <c r="W611" s="37" t="s">
        <v>104</v>
      </c>
      <c r="Y611" s="36" t="s">
        <v>3289</v>
      </c>
    </row>
    <row r="612" spans="2:25" s="31" customFormat="1" ht="15.95" customHeight="1" x14ac:dyDescent="0.4">
      <c r="B612" s="37" t="s">
        <v>3288</v>
      </c>
      <c r="C612" s="40" t="s">
        <v>40</v>
      </c>
      <c r="D612" s="45" t="s">
        <v>3287</v>
      </c>
      <c r="E612" s="43">
        <v>1</v>
      </c>
      <c r="F612" s="43">
        <v>300</v>
      </c>
      <c r="G612" s="43">
        <v>63</v>
      </c>
      <c r="H612" s="44">
        <v>300</v>
      </c>
      <c r="I612" s="43">
        <v>0</v>
      </c>
      <c r="J612" s="42">
        <v>45450</v>
      </c>
      <c r="K612" s="40" t="s">
        <v>42</v>
      </c>
      <c r="L612" s="40">
        <v>2</v>
      </c>
      <c r="M612" s="41"/>
      <c r="N612" s="41"/>
      <c r="O612" s="41"/>
      <c r="P612" s="38" t="s">
        <v>3286</v>
      </c>
      <c r="Q612" s="37" t="s">
        <v>3285</v>
      </c>
      <c r="R612" s="38" t="s">
        <v>44</v>
      </c>
      <c r="S612" s="41"/>
      <c r="T612" s="40" t="s">
        <v>2571</v>
      </c>
      <c r="U612" s="39">
        <v>300</v>
      </c>
      <c r="V612" s="38" t="s">
        <v>46</v>
      </c>
      <c r="W612" s="37" t="s">
        <v>204</v>
      </c>
      <c r="Y612" s="36" t="s">
        <v>3284</v>
      </c>
    </row>
    <row r="613" spans="2:25" s="31" customFormat="1" ht="15.95" customHeight="1" x14ac:dyDescent="0.4">
      <c r="B613" s="37" t="s">
        <v>3255</v>
      </c>
      <c r="C613" s="40" t="s">
        <v>40</v>
      </c>
      <c r="D613" s="45" t="s">
        <v>3254</v>
      </c>
      <c r="E613" s="43">
        <v>1</v>
      </c>
      <c r="F613" s="43">
        <v>300</v>
      </c>
      <c r="G613" s="43">
        <v>63</v>
      </c>
      <c r="H613" s="44">
        <v>300</v>
      </c>
      <c r="I613" s="43">
        <v>0</v>
      </c>
      <c r="J613" s="42">
        <v>45450</v>
      </c>
      <c r="K613" s="40" t="s">
        <v>42</v>
      </c>
      <c r="L613" s="40">
        <v>2</v>
      </c>
      <c r="M613" s="41"/>
      <c r="N613" s="41"/>
      <c r="O613" s="41"/>
      <c r="P613" s="38" t="s">
        <v>3253</v>
      </c>
      <c r="Q613" s="37" t="s">
        <v>3252</v>
      </c>
      <c r="R613" s="38" t="s">
        <v>44</v>
      </c>
      <c r="S613" s="41"/>
      <c r="T613" s="40" t="s">
        <v>2571</v>
      </c>
      <c r="U613" s="39">
        <v>300</v>
      </c>
      <c r="V613" s="38" t="s">
        <v>46</v>
      </c>
      <c r="W613" s="37" t="s">
        <v>204</v>
      </c>
      <c r="Y613" s="36" t="s">
        <v>3279</v>
      </c>
    </row>
    <row r="614" spans="2:25" s="31" customFormat="1" ht="15.95" customHeight="1" x14ac:dyDescent="0.4">
      <c r="B614" s="37" t="s">
        <v>3283</v>
      </c>
      <c r="C614" s="40" t="s">
        <v>40</v>
      </c>
      <c r="D614" s="45" t="s">
        <v>3282</v>
      </c>
      <c r="E614" s="43">
        <v>1</v>
      </c>
      <c r="F614" s="43">
        <v>300</v>
      </c>
      <c r="G614" s="43">
        <v>63</v>
      </c>
      <c r="H614" s="44">
        <v>300</v>
      </c>
      <c r="I614" s="43">
        <v>0</v>
      </c>
      <c r="J614" s="42">
        <v>45450</v>
      </c>
      <c r="K614" s="40" t="s">
        <v>42</v>
      </c>
      <c r="L614" s="40">
        <v>2</v>
      </c>
      <c r="M614" s="41"/>
      <c r="N614" s="41"/>
      <c r="O614" s="41"/>
      <c r="P614" s="38" t="s">
        <v>3281</v>
      </c>
      <c r="Q614" s="37" t="s">
        <v>3280</v>
      </c>
      <c r="R614" s="38" t="s">
        <v>44</v>
      </c>
      <c r="S614" s="41"/>
      <c r="T614" s="40" t="s">
        <v>2571</v>
      </c>
      <c r="U614" s="39">
        <v>300</v>
      </c>
      <c r="V614" s="38" t="s">
        <v>46</v>
      </c>
      <c r="W614" s="37" t="s">
        <v>204</v>
      </c>
      <c r="Y614" s="36" t="s">
        <v>3276</v>
      </c>
    </row>
    <row r="615" spans="2:25" s="31" customFormat="1" ht="15.95" customHeight="1" x14ac:dyDescent="0.4">
      <c r="B615" s="37" t="s">
        <v>3278</v>
      </c>
      <c r="C615" s="40" t="s">
        <v>40</v>
      </c>
      <c r="D615" s="45" t="s">
        <v>3277</v>
      </c>
      <c r="E615" s="43">
        <v>1</v>
      </c>
      <c r="F615" s="43">
        <v>300</v>
      </c>
      <c r="G615" s="43">
        <v>63</v>
      </c>
      <c r="H615" s="44">
        <v>300</v>
      </c>
      <c r="I615" s="43">
        <v>0</v>
      </c>
      <c r="J615" s="42">
        <v>45450</v>
      </c>
      <c r="K615" s="40" t="s">
        <v>42</v>
      </c>
      <c r="L615" s="40">
        <v>2</v>
      </c>
      <c r="M615" s="41"/>
      <c r="N615" s="41"/>
      <c r="O615" s="41"/>
      <c r="P615" s="38" t="s">
        <v>3273</v>
      </c>
      <c r="Q615" s="37" t="s">
        <v>3272</v>
      </c>
      <c r="R615" s="38" t="s">
        <v>44</v>
      </c>
      <c r="S615" s="41"/>
      <c r="T615" s="40" t="s">
        <v>2571</v>
      </c>
      <c r="U615" s="39">
        <v>300</v>
      </c>
      <c r="V615" s="38" t="s">
        <v>46</v>
      </c>
      <c r="W615" s="37" t="s">
        <v>204</v>
      </c>
      <c r="Y615" s="36" t="s">
        <v>3271</v>
      </c>
    </row>
    <row r="616" spans="2:25" s="31" customFormat="1" ht="15.95" customHeight="1" x14ac:dyDescent="0.4">
      <c r="B616" s="37" t="s">
        <v>3275</v>
      </c>
      <c r="C616" s="40" t="s">
        <v>40</v>
      </c>
      <c r="D616" s="45" t="s">
        <v>3274</v>
      </c>
      <c r="E616" s="43">
        <v>1</v>
      </c>
      <c r="F616" s="43">
        <v>300</v>
      </c>
      <c r="G616" s="43">
        <v>63</v>
      </c>
      <c r="H616" s="44">
        <v>300</v>
      </c>
      <c r="I616" s="43">
        <v>0</v>
      </c>
      <c r="J616" s="42">
        <v>45450</v>
      </c>
      <c r="K616" s="40" t="s">
        <v>42</v>
      </c>
      <c r="L616" s="40">
        <v>2</v>
      </c>
      <c r="M616" s="41"/>
      <c r="N616" s="41"/>
      <c r="O616" s="41"/>
      <c r="P616" s="38" t="s">
        <v>3273</v>
      </c>
      <c r="Q616" s="37" t="s">
        <v>3272</v>
      </c>
      <c r="R616" s="38" t="s">
        <v>44</v>
      </c>
      <c r="S616" s="41"/>
      <c r="T616" s="40" t="s">
        <v>2571</v>
      </c>
      <c r="U616" s="39">
        <v>300</v>
      </c>
      <c r="V616" s="38" t="s">
        <v>46</v>
      </c>
      <c r="W616" s="37" t="s">
        <v>204</v>
      </c>
      <c r="Y616" s="36" t="s">
        <v>3266</v>
      </c>
    </row>
    <row r="617" spans="2:25" s="31" customFormat="1" ht="15.95" customHeight="1" x14ac:dyDescent="0.4">
      <c r="B617" s="37" t="s">
        <v>3270</v>
      </c>
      <c r="C617" s="40" t="s">
        <v>40</v>
      </c>
      <c r="D617" s="45" t="s">
        <v>3269</v>
      </c>
      <c r="E617" s="43">
        <v>1</v>
      </c>
      <c r="F617" s="43">
        <v>300</v>
      </c>
      <c r="G617" s="43">
        <v>63</v>
      </c>
      <c r="H617" s="44">
        <v>300</v>
      </c>
      <c r="I617" s="43">
        <v>0</v>
      </c>
      <c r="J617" s="42">
        <v>45450</v>
      </c>
      <c r="K617" s="40" t="s">
        <v>42</v>
      </c>
      <c r="L617" s="40">
        <v>2</v>
      </c>
      <c r="M617" s="41"/>
      <c r="N617" s="41"/>
      <c r="O617" s="41"/>
      <c r="P617" s="38" t="s">
        <v>3268</v>
      </c>
      <c r="Q617" s="37" t="s">
        <v>3267</v>
      </c>
      <c r="R617" s="38" t="s">
        <v>44</v>
      </c>
      <c r="S617" s="41"/>
      <c r="T617" s="40" t="s">
        <v>2571</v>
      </c>
      <c r="U617" s="39">
        <v>300</v>
      </c>
      <c r="V617" s="38" t="s">
        <v>46</v>
      </c>
      <c r="W617" s="37" t="s">
        <v>204</v>
      </c>
      <c r="Y617" s="36" t="s">
        <v>3261</v>
      </c>
    </row>
    <row r="618" spans="2:25" s="31" customFormat="1" ht="15.95" customHeight="1" x14ac:dyDescent="0.4">
      <c r="B618" s="37" t="s">
        <v>3265</v>
      </c>
      <c r="C618" s="40" t="s">
        <v>40</v>
      </c>
      <c r="D618" s="45" t="s">
        <v>3264</v>
      </c>
      <c r="E618" s="43">
        <v>1</v>
      </c>
      <c r="F618" s="43">
        <v>300</v>
      </c>
      <c r="G618" s="43">
        <v>63</v>
      </c>
      <c r="H618" s="44">
        <v>300</v>
      </c>
      <c r="I618" s="43">
        <v>0</v>
      </c>
      <c r="J618" s="42">
        <v>45450</v>
      </c>
      <c r="K618" s="40" t="s">
        <v>42</v>
      </c>
      <c r="L618" s="40">
        <v>2</v>
      </c>
      <c r="M618" s="41"/>
      <c r="N618" s="41"/>
      <c r="O618" s="41"/>
      <c r="P618" s="38" t="s">
        <v>3263</v>
      </c>
      <c r="Q618" s="37" t="s">
        <v>3262</v>
      </c>
      <c r="R618" s="38" t="s">
        <v>44</v>
      </c>
      <c r="S618" s="41"/>
      <c r="T618" s="40" t="s">
        <v>2571</v>
      </c>
      <c r="U618" s="39">
        <v>300</v>
      </c>
      <c r="V618" s="38" t="s">
        <v>46</v>
      </c>
      <c r="W618" s="37" t="s">
        <v>204</v>
      </c>
      <c r="Y618" s="36" t="s">
        <v>3256</v>
      </c>
    </row>
    <row r="619" spans="2:25" s="31" customFormat="1" ht="15.95" customHeight="1" x14ac:dyDescent="0.4">
      <c r="B619" s="37" t="s">
        <v>3292</v>
      </c>
      <c r="C619" s="40" t="s">
        <v>40</v>
      </c>
      <c r="D619" s="45" t="s">
        <v>3291</v>
      </c>
      <c r="E619" s="43">
        <v>1</v>
      </c>
      <c r="F619" s="43">
        <v>1510</v>
      </c>
      <c r="G619" s="43">
        <v>317.10000000000002</v>
      </c>
      <c r="H619" s="44">
        <v>1510</v>
      </c>
      <c r="I619" s="43">
        <v>317.10000000000002</v>
      </c>
      <c r="J619" s="42">
        <v>45450</v>
      </c>
      <c r="K619" s="40" t="s">
        <v>42</v>
      </c>
      <c r="L619" s="40">
        <v>2</v>
      </c>
      <c r="M619" s="41"/>
      <c r="N619" s="41"/>
      <c r="O619" s="41"/>
      <c r="P619" s="38" t="s">
        <v>2245</v>
      </c>
      <c r="Q619" s="37" t="s">
        <v>1604</v>
      </c>
      <c r="R619" s="38" t="s">
        <v>44</v>
      </c>
      <c r="S619" s="41"/>
      <c r="T619" s="40" t="s">
        <v>3290</v>
      </c>
      <c r="U619" s="39">
        <v>1827.1</v>
      </c>
      <c r="V619" s="38" t="s">
        <v>46</v>
      </c>
      <c r="W619" s="37" t="s">
        <v>104</v>
      </c>
      <c r="Y619" s="36" t="s">
        <v>3251</v>
      </c>
    </row>
    <row r="620" spans="2:25" s="31" customFormat="1" ht="15.95" customHeight="1" x14ac:dyDescent="0.4">
      <c r="B620" s="37" t="s">
        <v>3260</v>
      </c>
      <c r="C620" s="40" t="s">
        <v>40</v>
      </c>
      <c r="D620" s="45" t="s">
        <v>3259</v>
      </c>
      <c r="E620" s="43">
        <v>1</v>
      </c>
      <c r="F620" s="43">
        <v>300</v>
      </c>
      <c r="G620" s="43">
        <v>63</v>
      </c>
      <c r="H620" s="44">
        <v>300</v>
      </c>
      <c r="I620" s="43">
        <v>0</v>
      </c>
      <c r="J620" s="42">
        <v>45450</v>
      </c>
      <c r="K620" s="40" t="s">
        <v>42</v>
      </c>
      <c r="L620" s="40">
        <v>2</v>
      </c>
      <c r="M620" s="41"/>
      <c r="N620" s="41"/>
      <c r="O620" s="41"/>
      <c r="P620" s="38" t="s">
        <v>3258</v>
      </c>
      <c r="Q620" s="37" t="s">
        <v>3257</v>
      </c>
      <c r="R620" s="38" t="s">
        <v>44</v>
      </c>
      <c r="S620" s="41"/>
      <c r="T620" s="40" t="s">
        <v>2571</v>
      </c>
      <c r="U620" s="39">
        <v>300</v>
      </c>
      <c r="V620" s="38" t="s">
        <v>46</v>
      </c>
      <c r="W620" s="37" t="s">
        <v>204</v>
      </c>
      <c r="Y620" s="36" t="s">
        <v>3247</v>
      </c>
    </row>
    <row r="621" spans="2:25" s="31" customFormat="1" ht="15.95" customHeight="1" x14ac:dyDescent="0.4">
      <c r="B621" s="37" t="s">
        <v>3246</v>
      </c>
      <c r="C621" s="40" t="s">
        <v>40</v>
      </c>
      <c r="D621" s="45" t="s">
        <v>3245</v>
      </c>
      <c r="E621" s="43">
        <v>1</v>
      </c>
      <c r="F621" s="43">
        <v>940</v>
      </c>
      <c r="G621" s="43">
        <v>197.4</v>
      </c>
      <c r="H621" s="44">
        <v>940</v>
      </c>
      <c r="I621" s="43">
        <v>197.4</v>
      </c>
      <c r="J621" s="42">
        <v>45450</v>
      </c>
      <c r="K621" s="40" t="s">
        <v>42</v>
      </c>
      <c r="L621" s="40">
        <v>2</v>
      </c>
      <c r="M621" s="41"/>
      <c r="N621" s="41"/>
      <c r="O621" s="41"/>
      <c r="P621" s="40" t="s">
        <v>3244</v>
      </c>
      <c r="Q621" s="37" t="s">
        <v>3243</v>
      </c>
      <c r="R621" s="38" t="s">
        <v>44</v>
      </c>
      <c r="S621" s="41"/>
      <c r="T621" s="40" t="s">
        <v>3242</v>
      </c>
      <c r="U621" s="39">
        <v>1137.4000000000001</v>
      </c>
      <c r="V621" s="38" t="s">
        <v>46</v>
      </c>
      <c r="W621" s="37" t="s">
        <v>104</v>
      </c>
      <c r="Y621" s="36" t="s">
        <v>3241</v>
      </c>
    </row>
    <row r="622" spans="2:25" s="31" customFormat="1" ht="15.95" customHeight="1" x14ac:dyDescent="0.4">
      <c r="B622" s="37" t="s">
        <v>3240</v>
      </c>
      <c r="C622" s="40" t="s">
        <v>64</v>
      </c>
      <c r="D622" s="45" t="s">
        <v>3239</v>
      </c>
      <c r="E622" s="43">
        <v>12</v>
      </c>
      <c r="F622" s="43">
        <v>13263</v>
      </c>
      <c r="G622" s="43">
        <v>2785.23</v>
      </c>
      <c r="H622" s="44">
        <v>13263</v>
      </c>
      <c r="I622" s="43">
        <v>2785.23</v>
      </c>
      <c r="J622" s="42">
        <v>45450</v>
      </c>
      <c r="K622" s="40" t="s">
        <v>42</v>
      </c>
      <c r="L622" s="40">
        <v>2</v>
      </c>
      <c r="M622" s="41"/>
      <c r="N622" s="41"/>
      <c r="O622" s="41"/>
      <c r="P622" s="40" t="s">
        <v>1391</v>
      </c>
      <c r="Q622" s="37" t="s">
        <v>3238</v>
      </c>
      <c r="R622" s="38" t="s">
        <v>44</v>
      </c>
      <c r="S622" s="41"/>
      <c r="T622" s="40" t="s">
        <v>115</v>
      </c>
      <c r="U622" s="39">
        <v>16048.23</v>
      </c>
      <c r="V622" s="38" t="s">
        <v>46</v>
      </c>
      <c r="W622" s="37" t="s">
        <v>78</v>
      </c>
      <c r="Y622" s="36" t="s">
        <v>3237</v>
      </c>
    </row>
    <row r="623" spans="2:25" s="31" customFormat="1" ht="15.95" customHeight="1" x14ac:dyDescent="0.4">
      <c r="B623" s="37" t="s">
        <v>3236</v>
      </c>
      <c r="C623" s="40" t="s">
        <v>40</v>
      </c>
      <c r="D623" s="45" t="s">
        <v>3235</v>
      </c>
      <c r="E623" s="43">
        <v>0.1</v>
      </c>
      <c r="F623" s="43">
        <v>480</v>
      </c>
      <c r="G623" s="43">
        <v>100.8</v>
      </c>
      <c r="H623" s="44">
        <v>588.79999999999995</v>
      </c>
      <c r="I623" s="43">
        <v>100.8</v>
      </c>
      <c r="J623" s="42">
        <v>45450</v>
      </c>
      <c r="K623" s="40" t="s">
        <v>42</v>
      </c>
      <c r="L623" s="40">
        <v>2</v>
      </c>
      <c r="M623" s="41"/>
      <c r="N623" s="41"/>
      <c r="O623" s="41"/>
      <c r="P623" s="40" t="s">
        <v>2900</v>
      </c>
      <c r="Q623" s="37" t="s">
        <v>2899</v>
      </c>
      <c r="R623" s="38" t="s">
        <v>44</v>
      </c>
      <c r="S623" s="41"/>
      <c r="T623" s="40" t="s">
        <v>2898</v>
      </c>
      <c r="U623" s="39">
        <v>588.79999999999995</v>
      </c>
      <c r="V623" s="38" t="s">
        <v>46</v>
      </c>
      <c r="W623" s="37" t="s">
        <v>104</v>
      </c>
      <c r="Y623" s="36" t="s">
        <v>3234</v>
      </c>
    </row>
    <row r="624" spans="2:25" s="31" customFormat="1" ht="15.95" customHeight="1" x14ac:dyDescent="0.4">
      <c r="B624" s="37" t="s">
        <v>3233</v>
      </c>
      <c r="C624" s="40" t="s">
        <v>40</v>
      </c>
      <c r="D624" s="45" t="s">
        <v>3232</v>
      </c>
      <c r="E624" s="43">
        <v>2</v>
      </c>
      <c r="F624" s="43">
        <v>2410</v>
      </c>
      <c r="G624" s="43">
        <v>506.1</v>
      </c>
      <c r="H624" s="44">
        <v>2410</v>
      </c>
      <c r="I624" s="43">
        <v>506.1</v>
      </c>
      <c r="J624" s="42">
        <v>45450</v>
      </c>
      <c r="K624" s="40" t="s">
        <v>42</v>
      </c>
      <c r="L624" s="40">
        <v>2</v>
      </c>
      <c r="M624" s="41"/>
      <c r="N624" s="41"/>
      <c r="O624" s="41"/>
      <c r="P624" s="40" t="s">
        <v>3231</v>
      </c>
      <c r="Q624" s="37" t="s">
        <v>3230</v>
      </c>
      <c r="R624" s="38" t="s">
        <v>44</v>
      </c>
      <c r="S624" s="41"/>
      <c r="T624" s="40" t="s">
        <v>231</v>
      </c>
      <c r="U624" s="39">
        <v>2916.1</v>
      </c>
      <c r="V624" s="38" t="s">
        <v>46</v>
      </c>
      <c r="W624" s="37" t="s">
        <v>319</v>
      </c>
      <c r="Y624" s="36" t="s">
        <v>3229</v>
      </c>
    </row>
    <row r="625" spans="2:25" s="31" customFormat="1" ht="15.95" customHeight="1" x14ac:dyDescent="0.4">
      <c r="B625" s="37" t="s">
        <v>3228</v>
      </c>
      <c r="C625" s="40" t="s">
        <v>64</v>
      </c>
      <c r="D625" s="45" t="s">
        <v>3227</v>
      </c>
      <c r="E625" s="43">
        <v>6</v>
      </c>
      <c r="F625" s="43">
        <v>1089</v>
      </c>
      <c r="G625" s="43">
        <v>228.69</v>
      </c>
      <c r="H625" s="44">
        <v>1089</v>
      </c>
      <c r="I625" s="43">
        <v>228.69</v>
      </c>
      <c r="J625" s="42">
        <v>45450</v>
      </c>
      <c r="K625" s="40" t="s">
        <v>42</v>
      </c>
      <c r="L625" s="40">
        <v>2</v>
      </c>
      <c r="M625" s="41"/>
      <c r="N625" s="41"/>
      <c r="O625" s="41"/>
      <c r="P625" s="40" t="s">
        <v>1178</v>
      </c>
      <c r="Q625" s="37" t="s">
        <v>1182</v>
      </c>
      <c r="R625" s="38" t="s">
        <v>44</v>
      </c>
      <c r="S625" s="41"/>
      <c r="T625" s="40" t="s">
        <v>1348</v>
      </c>
      <c r="U625" s="39">
        <v>1317.69</v>
      </c>
      <c r="V625" s="38" t="s">
        <v>46</v>
      </c>
      <c r="W625" s="37" t="s">
        <v>319</v>
      </c>
      <c r="Y625" s="36" t="s">
        <v>3226</v>
      </c>
    </row>
    <row r="626" spans="2:25" s="31" customFormat="1" ht="15.95" customHeight="1" x14ac:dyDescent="0.4">
      <c r="B626" s="37" t="s">
        <v>3225</v>
      </c>
      <c r="C626" s="40" t="s">
        <v>40</v>
      </c>
      <c r="D626" s="45" t="s">
        <v>3224</v>
      </c>
      <c r="E626" s="43">
        <v>0.1</v>
      </c>
      <c r="F626" s="43">
        <v>214.37</v>
      </c>
      <c r="G626" s="43">
        <v>45.017700000000005</v>
      </c>
      <c r="H626" s="44">
        <v>214.37</v>
      </c>
      <c r="I626" s="43">
        <v>45.02</v>
      </c>
      <c r="J626" s="42">
        <v>45450</v>
      </c>
      <c r="K626" s="40" t="s">
        <v>42</v>
      </c>
      <c r="L626" s="40">
        <v>2</v>
      </c>
      <c r="M626" s="41"/>
      <c r="N626" s="41"/>
      <c r="O626" s="41"/>
      <c r="P626" s="40" t="s">
        <v>3223</v>
      </c>
      <c r="Q626" s="37" t="s">
        <v>3222</v>
      </c>
      <c r="R626" s="38" t="s">
        <v>44</v>
      </c>
      <c r="S626" s="41"/>
      <c r="T626" s="40" t="s">
        <v>559</v>
      </c>
      <c r="U626" s="39">
        <v>259.39</v>
      </c>
      <c r="V626" s="38" t="s">
        <v>46</v>
      </c>
      <c r="W626" s="37" t="s">
        <v>104</v>
      </c>
      <c r="Y626" s="36" t="s">
        <v>3221</v>
      </c>
    </row>
    <row r="627" spans="2:25" s="31" customFormat="1" ht="15.95" customHeight="1" x14ac:dyDescent="0.4">
      <c r="B627" s="37" t="s">
        <v>3220</v>
      </c>
      <c r="C627" s="40" t="s">
        <v>64</v>
      </c>
      <c r="D627" s="45" t="s">
        <v>3219</v>
      </c>
      <c r="E627" s="43">
        <v>0.2</v>
      </c>
      <c r="F627" s="43">
        <v>635.79</v>
      </c>
      <c r="G627" s="43">
        <v>133.51589999999999</v>
      </c>
      <c r="H627" s="44">
        <v>635.79</v>
      </c>
      <c r="I627" s="43">
        <v>133.52000000000001</v>
      </c>
      <c r="J627" s="42">
        <v>45450</v>
      </c>
      <c r="K627" s="40" t="s">
        <v>42</v>
      </c>
      <c r="L627" s="40">
        <v>2</v>
      </c>
      <c r="M627" s="41"/>
      <c r="N627" s="41"/>
      <c r="O627" s="41"/>
      <c r="P627" s="40" t="s">
        <v>1581</v>
      </c>
      <c r="Q627" s="37" t="s">
        <v>1582</v>
      </c>
      <c r="R627" s="38" t="s">
        <v>44</v>
      </c>
      <c r="S627" s="41"/>
      <c r="T627" s="40" t="s">
        <v>2918</v>
      </c>
      <c r="U627" s="39">
        <v>769.31</v>
      </c>
      <c r="V627" s="38" t="s">
        <v>46</v>
      </c>
      <c r="W627" s="37" t="s">
        <v>62</v>
      </c>
      <c r="Y627" s="36" t="s">
        <v>3218</v>
      </c>
    </row>
    <row r="628" spans="2:25" s="31" customFormat="1" ht="15.95" customHeight="1" x14ac:dyDescent="0.4">
      <c r="B628" s="37" t="s">
        <v>3217</v>
      </c>
      <c r="C628" s="40" t="s">
        <v>64</v>
      </c>
      <c r="D628" s="45" t="s">
        <v>3216</v>
      </c>
      <c r="E628" s="43">
        <v>1</v>
      </c>
      <c r="F628" s="43">
        <v>931</v>
      </c>
      <c r="G628" s="43">
        <v>195.51</v>
      </c>
      <c r="H628" s="44">
        <v>930.91</v>
      </c>
      <c r="I628" s="43">
        <v>93.09</v>
      </c>
      <c r="J628" s="42">
        <v>45450</v>
      </c>
      <c r="K628" s="40" t="s">
        <v>42</v>
      </c>
      <c r="L628" s="40">
        <v>2</v>
      </c>
      <c r="M628" s="41"/>
      <c r="N628" s="41"/>
      <c r="O628" s="41"/>
      <c r="P628" s="40" t="s">
        <v>59</v>
      </c>
      <c r="Q628" s="37" t="s">
        <v>3215</v>
      </c>
      <c r="R628" s="38" t="s">
        <v>44</v>
      </c>
      <c r="S628" s="41"/>
      <c r="T628" s="40" t="s">
        <v>3214</v>
      </c>
      <c r="U628" s="39">
        <v>1024</v>
      </c>
      <c r="V628" s="38" t="s">
        <v>46</v>
      </c>
      <c r="W628" s="37" t="s">
        <v>53</v>
      </c>
      <c r="Y628" s="36" t="s">
        <v>3213</v>
      </c>
    </row>
    <row r="629" spans="2:25" s="31" customFormat="1" ht="15.95" customHeight="1" x14ac:dyDescent="0.4">
      <c r="B629" s="37" t="s">
        <v>3212</v>
      </c>
      <c r="C629" s="40" t="s">
        <v>64</v>
      </c>
      <c r="D629" s="45" t="s">
        <v>3211</v>
      </c>
      <c r="E629" s="43">
        <v>1</v>
      </c>
      <c r="F629" s="43">
        <v>120</v>
      </c>
      <c r="G629" s="43">
        <v>25.2</v>
      </c>
      <c r="H629" s="44">
        <v>120</v>
      </c>
      <c r="I629" s="43">
        <v>25.2</v>
      </c>
      <c r="J629" s="42">
        <v>45450</v>
      </c>
      <c r="K629" s="40" t="s">
        <v>42</v>
      </c>
      <c r="L629" s="40">
        <v>2</v>
      </c>
      <c r="M629" s="41"/>
      <c r="N629" s="41"/>
      <c r="O629" s="41"/>
      <c r="P629" s="40" t="s">
        <v>1966</v>
      </c>
      <c r="Q629" s="37" t="s">
        <v>3210</v>
      </c>
      <c r="R629" s="38" t="s">
        <v>44</v>
      </c>
      <c r="S629" s="41"/>
      <c r="T629" s="40" t="s">
        <v>3209</v>
      </c>
      <c r="U629" s="39">
        <v>145.19999999999999</v>
      </c>
      <c r="V629" s="38" t="s">
        <v>46</v>
      </c>
      <c r="W629" s="37" t="s">
        <v>104</v>
      </c>
      <c r="Y629" s="36" t="s">
        <v>3208</v>
      </c>
    </row>
    <row r="630" spans="2:25" s="31" customFormat="1" ht="15.95" customHeight="1" x14ac:dyDescent="0.4">
      <c r="B630" s="37" t="s">
        <v>3207</v>
      </c>
      <c r="C630" s="40" t="s">
        <v>64</v>
      </c>
      <c r="D630" s="45" t="s">
        <v>3206</v>
      </c>
      <c r="E630" s="43">
        <v>0.02</v>
      </c>
      <c r="F630" s="43">
        <v>32</v>
      </c>
      <c r="G630" s="43">
        <v>6.72</v>
      </c>
      <c r="H630" s="44">
        <v>31.32</v>
      </c>
      <c r="I630" s="43">
        <v>6.58</v>
      </c>
      <c r="J630" s="42">
        <v>45450</v>
      </c>
      <c r="K630" s="40" t="s">
        <v>42</v>
      </c>
      <c r="L630" s="40">
        <v>2</v>
      </c>
      <c r="M630" s="41"/>
      <c r="N630" s="41"/>
      <c r="O630" s="41"/>
      <c r="P630" s="40" t="s">
        <v>1850</v>
      </c>
      <c r="Q630" s="37" t="s">
        <v>1851</v>
      </c>
      <c r="R630" s="38" t="s">
        <v>44</v>
      </c>
      <c r="S630" s="41"/>
      <c r="T630" s="40" t="s">
        <v>1852</v>
      </c>
      <c r="U630" s="39">
        <v>37.9</v>
      </c>
      <c r="V630" s="38" t="s">
        <v>46</v>
      </c>
      <c r="W630" s="37" t="s">
        <v>99</v>
      </c>
      <c r="Y630" s="36" t="s">
        <v>3205</v>
      </c>
    </row>
    <row r="631" spans="2:25" s="31" customFormat="1" ht="15.95" customHeight="1" x14ac:dyDescent="0.4">
      <c r="B631" s="37" t="s">
        <v>3204</v>
      </c>
      <c r="C631" s="40" t="s">
        <v>40</v>
      </c>
      <c r="D631" s="45" t="s">
        <v>3203</v>
      </c>
      <c r="E631" s="43">
        <v>1</v>
      </c>
      <c r="F631" s="43">
        <v>1200</v>
      </c>
      <c r="G631" s="43">
        <v>252</v>
      </c>
      <c r="H631" s="44">
        <v>1200</v>
      </c>
      <c r="I631" s="43">
        <v>0</v>
      </c>
      <c r="J631" s="42">
        <v>45450</v>
      </c>
      <c r="K631" s="40" t="s">
        <v>42</v>
      </c>
      <c r="L631" s="40">
        <v>2</v>
      </c>
      <c r="M631" s="41"/>
      <c r="N631" s="41"/>
      <c r="O631" s="41"/>
      <c r="P631" s="40" t="s">
        <v>3202</v>
      </c>
      <c r="Q631" s="37" t="s">
        <v>3201</v>
      </c>
      <c r="R631" s="38" t="s">
        <v>44</v>
      </c>
      <c r="S631" s="41"/>
      <c r="T631" s="40" t="s">
        <v>2571</v>
      </c>
      <c r="U631" s="39">
        <v>1200</v>
      </c>
      <c r="V631" s="38" t="s">
        <v>46</v>
      </c>
      <c r="W631" s="37" t="s">
        <v>204</v>
      </c>
      <c r="Y631" s="36" t="s">
        <v>3200</v>
      </c>
    </row>
    <row r="632" spans="2:25" s="31" customFormat="1" ht="15.95" customHeight="1" x14ac:dyDescent="0.4">
      <c r="B632" s="37" t="s">
        <v>3199</v>
      </c>
      <c r="C632" s="40" t="s">
        <v>64</v>
      </c>
      <c r="D632" s="45" t="s">
        <v>3198</v>
      </c>
      <c r="E632" s="43">
        <v>1</v>
      </c>
      <c r="F632" s="43">
        <v>12.53</v>
      </c>
      <c r="G632" s="43">
        <v>2.6313</v>
      </c>
      <c r="H632" s="44">
        <v>13.16</v>
      </c>
      <c r="I632" s="43">
        <v>2.76</v>
      </c>
      <c r="J632" s="42">
        <v>45453</v>
      </c>
      <c r="K632" s="40" t="s">
        <v>42</v>
      </c>
      <c r="L632" s="40">
        <v>2</v>
      </c>
      <c r="M632" s="41"/>
      <c r="N632" s="41"/>
      <c r="O632" s="41"/>
      <c r="P632" s="40" t="s">
        <v>1971</v>
      </c>
      <c r="Q632" s="37" t="s">
        <v>2282</v>
      </c>
      <c r="R632" s="38" t="s">
        <v>44</v>
      </c>
      <c r="S632" s="41"/>
      <c r="T632" s="40" t="s">
        <v>159</v>
      </c>
      <c r="U632" s="39">
        <v>15.92</v>
      </c>
      <c r="V632" s="38" t="s">
        <v>46</v>
      </c>
      <c r="W632" s="37" t="s">
        <v>68</v>
      </c>
      <c r="Y632" s="36" t="s">
        <v>3197</v>
      </c>
    </row>
    <row r="633" spans="2:25" s="31" customFormat="1" ht="15.95" customHeight="1" x14ac:dyDescent="0.4">
      <c r="B633" s="37" t="s">
        <v>3196</v>
      </c>
      <c r="C633" s="40" t="s">
        <v>64</v>
      </c>
      <c r="D633" s="45" t="s">
        <v>3195</v>
      </c>
      <c r="E633" s="43">
        <v>1</v>
      </c>
      <c r="F633" s="43">
        <v>679.2</v>
      </c>
      <c r="G633" s="43">
        <v>142.63200000000001</v>
      </c>
      <c r="H633" s="44">
        <v>679.2</v>
      </c>
      <c r="I633" s="43">
        <v>142.63</v>
      </c>
      <c r="J633" s="42">
        <v>45453</v>
      </c>
      <c r="K633" s="40" t="s">
        <v>42</v>
      </c>
      <c r="L633" s="40">
        <v>2</v>
      </c>
      <c r="M633" s="41"/>
      <c r="N633" s="41"/>
      <c r="O633" s="41"/>
      <c r="P633" s="40" t="s">
        <v>3194</v>
      </c>
      <c r="Q633" s="37" t="s">
        <v>3088</v>
      </c>
      <c r="R633" s="38" t="s">
        <v>44</v>
      </c>
      <c r="S633" s="41"/>
      <c r="T633" s="40" t="s">
        <v>655</v>
      </c>
      <c r="U633" s="39">
        <v>821.83</v>
      </c>
      <c r="V633" s="38" t="s">
        <v>46</v>
      </c>
      <c r="W633" s="37" t="s">
        <v>68</v>
      </c>
      <c r="Y633" s="36" t="s">
        <v>3193</v>
      </c>
    </row>
    <row r="634" spans="2:25" s="31" customFormat="1" ht="15.95" customHeight="1" x14ac:dyDescent="0.4">
      <c r="B634" s="37" t="s">
        <v>3192</v>
      </c>
      <c r="C634" s="40" t="s">
        <v>64</v>
      </c>
      <c r="D634" s="45" t="s">
        <v>3191</v>
      </c>
      <c r="E634" s="43">
        <v>1</v>
      </c>
      <c r="F634" s="43">
        <v>2400</v>
      </c>
      <c r="G634" s="43">
        <v>504</v>
      </c>
      <c r="H634" s="44">
        <v>2400</v>
      </c>
      <c r="I634" s="43">
        <v>504</v>
      </c>
      <c r="J634" s="42">
        <v>45453</v>
      </c>
      <c r="K634" s="40" t="s">
        <v>42</v>
      </c>
      <c r="L634" s="40">
        <v>2</v>
      </c>
      <c r="M634" s="41"/>
      <c r="N634" s="41"/>
      <c r="O634" s="41"/>
      <c r="P634" s="40" t="s">
        <v>3190</v>
      </c>
      <c r="Q634" s="37" t="s">
        <v>3189</v>
      </c>
      <c r="R634" s="38" t="s">
        <v>44</v>
      </c>
      <c r="S634" s="41"/>
      <c r="T634" s="40" t="s">
        <v>2852</v>
      </c>
      <c r="U634" s="39">
        <v>2904</v>
      </c>
      <c r="V634" s="38" t="s">
        <v>46</v>
      </c>
      <c r="W634" s="37" t="s">
        <v>68</v>
      </c>
      <c r="Y634" s="36" t="s">
        <v>3188</v>
      </c>
    </row>
    <row r="635" spans="2:25" s="31" customFormat="1" ht="15.95" customHeight="1" x14ac:dyDescent="0.4">
      <c r="B635" s="37" t="s">
        <v>3169</v>
      </c>
      <c r="C635" s="40" t="s">
        <v>40</v>
      </c>
      <c r="D635" s="45" t="s">
        <v>3168</v>
      </c>
      <c r="E635" s="43">
        <v>1</v>
      </c>
      <c r="F635" s="43">
        <v>1200</v>
      </c>
      <c r="G635" s="43">
        <v>252</v>
      </c>
      <c r="H635" s="44">
        <v>1200</v>
      </c>
      <c r="I635" s="43">
        <v>252</v>
      </c>
      <c r="J635" s="42">
        <v>45454</v>
      </c>
      <c r="K635" s="40" t="s">
        <v>42</v>
      </c>
      <c r="L635" s="40">
        <v>2</v>
      </c>
      <c r="M635" s="41"/>
      <c r="N635" s="41"/>
      <c r="O635" s="41"/>
      <c r="P635" s="38" t="s">
        <v>3167</v>
      </c>
      <c r="Q635" s="37" t="s">
        <v>3166</v>
      </c>
      <c r="R635" s="38" t="s">
        <v>44</v>
      </c>
      <c r="S635" s="41"/>
      <c r="T635" s="40" t="s">
        <v>2571</v>
      </c>
      <c r="U635" s="39">
        <v>1452</v>
      </c>
      <c r="V635" s="38" t="s">
        <v>46</v>
      </c>
      <c r="W635" s="37" t="s">
        <v>204</v>
      </c>
      <c r="Y635" s="36" t="s">
        <v>3185</v>
      </c>
    </row>
    <row r="636" spans="2:25" s="31" customFormat="1" ht="15.95" customHeight="1" x14ac:dyDescent="0.4">
      <c r="B636" s="37" t="s">
        <v>3164</v>
      </c>
      <c r="C636" s="40" t="s">
        <v>40</v>
      </c>
      <c r="D636" s="45" t="s">
        <v>3163</v>
      </c>
      <c r="E636" s="43">
        <v>6</v>
      </c>
      <c r="F636" s="43">
        <v>420</v>
      </c>
      <c r="G636" s="43">
        <v>88.2</v>
      </c>
      <c r="H636" s="44">
        <v>420</v>
      </c>
      <c r="I636" s="43">
        <v>88.2</v>
      </c>
      <c r="J636" s="42">
        <v>45454</v>
      </c>
      <c r="K636" s="40" t="s">
        <v>107</v>
      </c>
      <c r="L636" s="40">
        <v>2</v>
      </c>
      <c r="M636" s="41"/>
      <c r="N636" s="41"/>
      <c r="O636" s="41"/>
      <c r="P636" s="38" t="s">
        <v>3162</v>
      </c>
      <c r="Q636" s="37" t="s">
        <v>3161</v>
      </c>
      <c r="R636" s="38" t="s">
        <v>44</v>
      </c>
      <c r="S636" s="41"/>
      <c r="T636" s="40" t="s">
        <v>3160</v>
      </c>
      <c r="U636" s="39">
        <v>508.2</v>
      </c>
      <c r="V636" s="38" t="s">
        <v>46</v>
      </c>
      <c r="W636" s="37" t="s">
        <v>319</v>
      </c>
      <c r="Y636" s="36" t="s">
        <v>3180</v>
      </c>
    </row>
    <row r="637" spans="2:25" s="31" customFormat="1" ht="15.95" customHeight="1" x14ac:dyDescent="0.4">
      <c r="B637" s="37" t="s">
        <v>3174</v>
      </c>
      <c r="C637" s="40" t="s">
        <v>40</v>
      </c>
      <c r="D637" s="45" t="s">
        <v>3173</v>
      </c>
      <c r="E637" s="43">
        <v>1</v>
      </c>
      <c r="F637" s="43">
        <v>300</v>
      </c>
      <c r="G637" s="43">
        <v>63</v>
      </c>
      <c r="H637" s="44">
        <v>300</v>
      </c>
      <c r="I637" s="43">
        <v>0</v>
      </c>
      <c r="J637" s="42">
        <v>45454</v>
      </c>
      <c r="K637" s="40" t="s">
        <v>42</v>
      </c>
      <c r="L637" s="40">
        <v>2</v>
      </c>
      <c r="M637" s="41"/>
      <c r="N637" s="41"/>
      <c r="O637" s="41"/>
      <c r="P637" s="38" t="s">
        <v>3172</v>
      </c>
      <c r="Q637" s="37" t="s">
        <v>3171</v>
      </c>
      <c r="R637" s="38" t="s">
        <v>44</v>
      </c>
      <c r="S637" s="41"/>
      <c r="T637" s="40" t="s">
        <v>2571</v>
      </c>
      <c r="U637" s="39">
        <v>300</v>
      </c>
      <c r="V637" s="38" t="s">
        <v>46</v>
      </c>
      <c r="W637" s="37" t="s">
        <v>204</v>
      </c>
      <c r="Y637" s="36" t="s">
        <v>3175</v>
      </c>
    </row>
    <row r="638" spans="2:25" s="31" customFormat="1" ht="15.95" customHeight="1" x14ac:dyDescent="0.4">
      <c r="B638" s="37" t="s">
        <v>3158</v>
      </c>
      <c r="C638" s="40" t="s">
        <v>40</v>
      </c>
      <c r="D638" s="45" t="s">
        <v>3157</v>
      </c>
      <c r="E638" s="43">
        <v>1</v>
      </c>
      <c r="F638" s="43">
        <v>300</v>
      </c>
      <c r="G638" s="43">
        <v>63</v>
      </c>
      <c r="H638" s="44">
        <v>300</v>
      </c>
      <c r="I638" s="43">
        <v>0</v>
      </c>
      <c r="J638" s="42">
        <v>45454</v>
      </c>
      <c r="K638" s="40" t="s">
        <v>42</v>
      </c>
      <c r="L638" s="40">
        <v>2</v>
      </c>
      <c r="M638" s="41"/>
      <c r="N638" s="41"/>
      <c r="O638" s="41"/>
      <c r="P638" s="38" t="s">
        <v>3156</v>
      </c>
      <c r="Q638" s="37" t="s">
        <v>3155</v>
      </c>
      <c r="R638" s="38" t="s">
        <v>44</v>
      </c>
      <c r="S638" s="41"/>
      <c r="T638" s="40" t="s">
        <v>2571</v>
      </c>
      <c r="U638" s="39">
        <v>300</v>
      </c>
      <c r="V638" s="38" t="s">
        <v>46</v>
      </c>
      <c r="W638" s="37" t="s">
        <v>204</v>
      </c>
      <c r="Y638" s="36" t="s">
        <v>3170</v>
      </c>
    </row>
    <row r="639" spans="2:25" s="31" customFormat="1" ht="15.95" customHeight="1" x14ac:dyDescent="0.4">
      <c r="B639" s="37" t="s">
        <v>3179</v>
      </c>
      <c r="C639" s="40" t="s">
        <v>40</v>
      </c>
      <c r="D639" s="45" t="s">
        <v>3178</v>
      </c>
      <c r="E639" s="43">
        <v>0.1</v>
      </c>
      <c r="F639" s="43">
        <v>103.31</v>
      </c>
      <c r="G639" s="43">
        <v>21.695100000000004</v>
      </c>
      <c r="H639" s="44">
        <v>103.31</v>
      </c>
      <c r="I639" s="43">
        <v>21.7</v>
      </c>
      <c r="J639" s="42">
        <v>45454</v>
      </c>
      <c r="K639" s="40" t="s">
        <v>42</v>
      </c>
      <c r="L639" s="40">
        <v>2</v>
      </c>
      <c r="M639" s="41"/>
      <c r="N639" s="41"/>
      <c r="O639" s="41"/>
      <c r="P639" s="38" t="s">
        <v>2251</v>
      </c>
      <c r="Q639" s="37" t="s">
        <v>3177</v>
      </c>
      <c r="R639" s="38" t="s">
        <v>44</v>
      </c>
      <c r="S639" s="41"/>
      <c r="T639" s="40" t="s">
        <v>3176</v>
      </c>
      <c r="U639" s="39">
        <v>125.01</v>
      </c>
      <c r="V639" s="38" t="s">
        <v>46</v>
      </c>
      <c r="W639" s="37" t="s">
        <v>191</v>
      </c>
      <c r="Y639" s="36" t="s">
        <v>3165</v>
      </c>
    </row>
    <row r="640" spans="2:25" s="31" customFormat="1" ht="15.95" customHeight="1" x14ac:dyDescent="0.4">
      <c r="B640" s="37" t="s">
        <v>3187</v>
      </c>
      <c r="C640" s="40" t="s">
        <v>64</v>
      </c>
      <c r="D640" s="45" t="s">
        <v>3186</v>
      </c>
      <c r="E640" s="43">
        <v>1</v>
      </c>
      <c r="F640" s="43">
        <v>349.02</v>
      </c>
      <c r="G640" s="43">
        <v>73.294200000000004</v>
      </c>
      <c r="H640" s="44">
        <v>349.02</v>
      </c>
      <c r="I640" s="43">
        <v>73.290000000000006</v>
      </c>
      <c r="J640" s="42">
        <v>45454</v>
      </c>
      <c r="K640" s="40" t="s">
        <v>42</v>
      </c>
      <c r="L640" s="40">
        <v>2</v>
      </c>
      <c r="M640" s="41"/>
      <c r="N640" s="41"/>
      <c r="O640" s="41"/>
      <c r="P640" s="38" t="s">
        <v>2249</v>
      </c>
      <c r="Q640" s="37" t="s">
        <v>1672</v>
      </c>
      <c r="R640" s="38" t="s">
        <v>44</v>
      </c>
      <c r="S640" s="41"/>
      <c r="T640" s="40" t="s">
        <v>611</v>
      </c>
      <c r="U640" s="39">
        <v>422.31</v>
      </c>
      <c r="V640" s="38" t="s">
        <v>46</v>
      </c>
      <c r="W640" s="37" t="s">
        <v>78</v>
      </c>
      <c r="Y640" s="36" t="s">
        <v>3159</v>
      </c>
    </row>
    <row r="641" spans="2:25" s="31" customFormat="1" ht="15.95" customHeight="1" x14ac:dyDescent="0.4">
      <c r="B641" s="37" t="s">
        <v>3184</v>
      </c>
      <c r="C641" s="40" t="s">
        <v>40</v>
      </c>
      <c r="D641" s="45" t="s">
        <v>3183</v>
      </c>
      <c r="E641" s="43">
        <v>1</v>
      </c>
      <c r="F641" s="43">
        <v>300</v>
      </c>
      <c r="G641" s="43">
        <v>63</v>
      </c>
      <c r="H641" s="44">
        <v>300</v>
      </c>
      <c r="I641" s="43">
        <v>0</v>
      </c>
      <c r="J641" s="42">
        <v>45454</v>
      </c>
      <c r="K641" s="40" t="s">
        <v>42</v>
      </c>
      <c r="L641" s="40">
        <v>2</v>
      </c>
      <c r="M641" s="41"/>
      <c r="N641" s="41"/>
      <c r="O641" s="41"/>
      <c r="P641" s="38" t="s">
        <v>3182</v>
      </c>
      <c r="Q641" s="37" t="s">
        <v>3181</v>
      </c>
      <c r="R641" s="38" t="s">
        <v>44</v>
      </c>
      <c r="S641" s="41"/>
      <c r="T641" s="40" t="s">
        <v>2571</v>
      </c>
      <c r="U641" s="39">
        <v>300</v>
      </c>
      <c r="V641" s="38" t="s">
        <v>46</v>
      </c>
      <c r="W641" s="37" t="s">
        <v>204</v>
      </c>
      <c r="Y641" s="36" t="s">
        <v>3154</v>
      </c>
    </row>
    <row r="642" spans="2:25" s="31" customFormat="1" ht="15.95" customHeight="1" x14ac:dyDescent="0.4">
      <c r="B642" s="37" t="s">
        <v>3153</v>
      </c>
      <c r="C642" s="40" t="s">
        <v>64</v>
      </c>
      <c r="D642" s="45" t="s">
        <v>3152</v>
      </c>
      <c r="E642" s="43">
        <v>1.5</v>
      </c>
      <c r="F642" s="43">
        <v>8745</v>
      </c>
      <c r="G642" s="43">
        <v>1836.45</v>
      </c>
      <c r="H642" s="44">
        <v>8745</v>
      </c>
      <c r="I642" s="43">
        <v>1836.45</v>
      </c>
      <c r="J642" s="42">
        <v>45454</v>
      </c>
      <c r="K642" s="40" t="s">
        <v>107</v>
      </c>
      <c r="L642" s="40">
        <v>2</v>
      </c>
      <c r="M642" s="41"/>
      <c r="N642" s="41"/>
      <c r="O642" s="41"/>
      <c r="P642" s="40" t="s">
        <v>3151</v>
      </c>
      <c r="Q642" s="37" t="s">
        <v>3150</v>
      </c>
      <c r="R642" s="38" t="s">
        <v>44</v>
      </c>
      <c r="S642" s="41"/>
      <c r="T642" s="40" t="s">
        <v>1446</v>
      </c>
      <c r="U642" s="39">
        <v>10581.45</v>
      </c>
      <c r="V642" s="38" t="s">
        <v>46</v>
      </c>
      <c r="W642" s="37" t="s">
        <v>78</v>
      </c>
      <c r="Y642" s="36" t="s">
        <v>3149</v>
      </c>
    </row>
    <row r="643" spans="2:25" s="31" customFormat="1" ht="15.95" customHeight="1" x14ac:dyDescent="0.4">
      <c r="B643" s="37" t="s">
        <v>3148</v>
      </c>
      <c r="C643" s="40" t="s">
        <v>64</v>
      </c>
      <c r="D643" s="45" t="s">
        <v>3147</v>
      </c>
      <c r="E643" s="43">
        <v>0.1</v>
      </c>
      <c r="F643" s="43">
        <v>26.37</v>
      </c>
      <c r="G643" s="43">
        <v>5.5377000000000001</v>
      </c>
      <c r="H643" s="44">
        <v>26.37</v>
      </c>
      <c r="I643" s="43">
        <v>5.54</v>
      </c>
      <c r="J643" s="42">
        <v>45454</v>
      </c>
      <c r="K643" s="40" t="s">
        <v>42</v>
      </c>
      <c r="L643" s="40">
        <v>2</v>
      </c>
      <c r="M643" s="41"/>
      <c r="N643" s="41"/>
      <c r="O643" s="41"/>
      <c r="P643" s="40" t="s">
        <v>922</v>
      </c>
      <c r="Q643" s="37" t="s">
        <v>2798</v>
      </c>
      <c r="R643" s="38" t="s">
        <v>44</v>
      </c>
      <c r="S643" s="41"/>
      <c r="T643" s="40" t="s">
        <v>2373</v>
      </c>
      <c r="U643" s="39">
        <v>31.91</v>
      </c>
      <c r="V643" s="38" t="s">
        <v>46</v>
      </c>
      <c r="W643" s="37" t="s">
        <v>104</v>
      </c>
      <c r="Y643" s="36" t="s">
        <v>3146</v>
      </c>
    </row>
    <row r="644" spans="2:25" s="31" customFormat="1" ht="15.95" customHeight="1" x14ac:dyDescent="0.4">
      <c r="B644" s="37" t="s">
        <v>3145</v>
      </c>
      <c r="C644" s="40" t="s">
        <v>64</v>
      </c>
      <c r="D644" s="45" t="s">
        <v>3144</v>
      </c>
      <c r="E644" s="43">
        <v>1</v>
      </c>
      <c r="F644" s="43">
        <v>561.03</v>
      </c>
      <c r="G644" s="43">
        <v>117.8163</v>
      </c>
      <c r="H644" s="44">
        <v>561.03</v>
      </c>
      <c r="I644" s="43">
        <v>117.82</v>
      </c>
      <c r="J644" s="42">
        <v>45454</v>
      </c>
      <c r="K644" s="40" t="s">
        <v>42</v>
      </c>
      <c r="L644" s="40">
        <v>2</v>
      </c>
      <c r="M644" s="41"/>
      <c r="N644" s="41"/>
      <c r="O644" s="41"/>
      <c r="P644" s="40" t="s">
        <v>1107</v>
      </c>
      <c r="Q644" s="37" t="s">
        <v>2353</v>
      </c>
      <c r="R644" s="38" t="s">
        <v>44</v>
      </c>
      <c r="S644" s="41"/>
      <c r="T644" s="40" t="s">
        <v>67</v>
      </c>
      <c r="U644" s="39">
        <v>678.85</v>
      </c>
      <c r="V644" s="38" t="s">
        <v>46</v>
      </c>
      <c r="W644" s="37" t="s">
        <v>104</v>
      </c>
      <c r="Y644" s="36" t="s">
        <v>3143</v>
      </c>
    </row>
    <row r="645" spans="2:25" s="31" customFormat="1" ht="15.95" customHeight="1" x14ac:dyDescent="0.4">
      <c r="B645" s="37" t="s">
        <v>3142</v>
      </c>
      <c r="C645" s="40" t="s">
        <v>64</v>
      </c>
      <c r="D645" s="45" t="s">
        <v>3141</v>
      </c>
      <c r="E645" s="43">
        <v>0.1</v>
      </c>
      <c r="F645" s="43">
        <v>2.9</v>
      </c>
      <c r="G645" s="43">
        <v>0.60899999999999999</v>
      </c>
      <c r="H645" s="44">
        <v>2.9</v>
      </c>
      <c r="I645" s="43">
        <v>0.61</v>
      </c>
      <c r="J645" s="42">
        <v>45454</v>
      </c>
      <c r="K645" s="40" t="s">
        <v>42</v>
      </c>
      <c r="L645" s="40">
        <v>2</v>
      </c>
      <c r="M645" s="41"/>
      <c r="N645" s="41"/>
      <c r="O645" s="41"/>
      <c r="P645" s="40" t="s">
        <v>1455</v>
      </c>
      <c r="Q645" s="37" t="s">
        <v>2349</v>
      </c>
      <c r="R645" s="38" t="s">
        <v>44</v>
      </c>
      <c r="S645" s="41"/>
      <c r="T645" s="40" t="s">
        <v>713</v>
      </c>
      <c r="U645" s="39">
        <v>3.51</v>
      </c>
      <c r="V645" s="38" t="s">
        <v>46</v>
      </c>
      <c r="W645" s="37" t="s">
        <v>104</v>
      </c>
      <c r="Y645" s="36" t="s">
        <v>3140</v>
      </c>
    </row>
    <row r="646" spans="2:25" s="31" customFormat="1" ht="15.95" customHeight="1" x14ac:dyDescent="0.4">
      <c r="B646" s="37" t="s">
        <v>3139</v>
      </c>
      <c r="C646" s="40" t="s">
        <v>64</v>
      </c>
      <c r="D646" s="45" t="s">
        <v>3138</v>
      </c>
      <c r="E646" s="43">
        <v>0.1</v>
      </c>
      <c r="F646" s="43">
        <v>9.84</v>
      </c>
      <c r="G646" s="43">
        <v>2.0663999999999998</v>
      </c>
      <c r="H646" s="44">
        <v>9.84</v>
      </c>
      <c r="I646" s="43">
        <v>2.0699999999999998</v>
      </c>
      <c r="J646" s="42">
        <v>45454</v>
      </c>
      <c r="K646" s="40" t="s">
        <v>42</v>
      </c>
      <c r="L646" s="40">
        <v>2</v>
      </c>
      <c r="M646" s="41"/>
      <c r="N646" s="41"/>
      <c r="O646" s="41"/>
      <c r="P646" s="40" t="s">
        <v>1455</v>
      </c>
      <c r="Q646" s="37" t="s">
        <v>2349</v>
      </c>
      <c r="R646" s="38" t="s">
        <v>44</v>
      </c>
      <c r="S646" s="41"/>
      <c r="T646" s="40" t="s">
        <v>2637</v>
      </c>
      <c r="U646" s="39">
        <v>11.91</v>
      </c>
      <c r="V646" s="38" t="s">
        <v>46</v>
      </c>
      <c r="W646" s="37" t="s">
        <v>104</v>
      </c>
      <c r="Y646" s="36" t="s">
        <v>3137</v>
      </c>
    </row>
    <row r="647" spans="2:25" s="31" customFormat="1" ht="15.95" customHeight="1" x14ac:dyDescent="0.4">
      <c r="B647" s="37" t="s">
        <v>3136</v>
      </c>
      <c r="C647" s="40" t="s">
        <v>64</v>
      </c>
      <c r="D647" s="45" t="s">
        <v>3135</v>
      </c>
      <c r="E647" s="43">
        <v>2</v>
      </c>
      <c r="F647" s="43">
        <v>12100.8</v>
      </c>
      <c r="G647" s="43">
        <v>2541.1679999999997</v>
      </c>
      <c r="H647" s="44">
        <v>12100.8</v>
      </c>
      <c r="I647" s="43">
        <v>2541.17</v>
      </c>
      <c r="J647" s="42">
        <v>45454</v>
      </c>
      <c r="K647" s="40" t="s">
        <v>107</v>
      </c>
      <c r="L647" s="40">
        <v>2</v>
      </c>
      <c r="M647" s="41"/>
      <c r="N647" s="41"/>
      <c r="O647" s="41"/>
      <c r="P647" s="40" t="s">
        <v>3134</v>
      </c>
      <c r="Q647" s="37" t="s">
        <v>3133</v>
      </c>
      <c r="R647" s="38" t="s">
        <v>44</v>
      </c>
      <c r="S647" s="41"/>
      <c r="T647" s="40" t="s">
        <v>3132</v>
      </c>
      <c r="U647" s="39">
        <v>14641.97</v>
      </c>
      <c r="V647" s="38" t="s">
        <v>46</v>
      </c>
      <c r="W647" s="37" t="s">
        <v>191</v>
      </c>
      <c r="Y647" s="36" t="s">
        <v>3131</v>
      </c>
    </row>
    <row r="648" spans="2:25" s="31" customFormat="1" ht="15.95" customHeight="1" x14ac:dyDescent="0.4">
      <c r="B648" s="37" t="s">
        <v>3130</v>
      </c>
      <c r="C648" s="40" t="s">
        <v>64</v>
      </c>
      <c r="D648" s="45" t="s">
        <v>3129</v>
      </c>
      <c r="E648" s="43">
        <v>0.1</v>
      </c>
      <c r="F648" s="43">
        <v>555</v>
      </c>
      <c r="G648" s="43">
        <v>116.55</v>
      </c>
      <c r="H648" s="44">
        <v>555</v>
      </c>
      <c r="I648" s="43">
        <v>116.55</v>
      </c>
      <c r="J648" s="42">
        <v>45454</v>
      </c>
      <c r="K648" s="40" t="s">
        <v>42</v>
      </c>
      <c r="L648" s="40">
        <v>2</v>
      </c>
      <c r="M648" s="41"/>
      <c r="N648" s="41"/>
      <c r="O648" s="41"/>
      <c r="P648" s="40" t="s">
        <v>1308</v>
      </c>
      <c r="Q648" s="37" t="s">
        <v>3128</v>
      </c>
      <c r="R648" s="38" t="s">
        <v>44</v>
      </c>
      <c r="S648" s="41"/>
      <c r="T648" s="40" t="s">
        <v>915</v>
      </c>
      <c r="U648" s="39">
        <v>671.55</v>
      </c>
      <c r="V648" s="38" t="s">
        <v>46</v>
      </c>
      <c r="W648" s="37" t="s">
        <v>104</v>
      </c>
      <c r="Y648" s="36" t="s">
        <v>3127</v>
      </c>
    </row>
    <row r="649" spans="2:25" s="31" customFormat="1" ht="15.95" customHeight="1" x14ac:dyDescent="0.4">
      <c r="B649" s="37" t="s">
        <v>3126</v>
      </c>
      <c r="C649" s="40" t="s">
        <v>64</v>
      </c>
      <c r="D649" s="45" t="s">
        <v>3125</v>
      </c>
      <c r="E649" s="43">
        <v>0.1</v>
      </c>
      <c r="F649" s="43">
        <v>81.53</v>
      </c>
      <c r="G649" s="43">
        <v>17.121300000000002</v>
      </c>
      <c r="H649" s="44">
        <v>81.53</v>
      </c>
      <c r="I649" s="43">
        <v>17.12</v>
      </c>
      <c r="J649" s="42">
        <v>45454</v>
      </c>
      <c r="K649" s="40" t="s">
        <v>42</v>
      </c>
      <c r="L649" s="40">
        <v>2</v>
      </c>
      <c r="M649" s="41"/>
      <c r="N649" s="41"/>
      <c r="O649" s="41"/>
      <c r="P649" s="40" t="s">
        <v>2074</v>
      </c>
      <c r="Q649" s="37" t="s">
        <v>2287</v>
      </c>
      <c r="R649" s="38" t="s">
        <v>44</v>
      </c>
      <c r="S649" s="41"/>
      <c r="T649" s="40" t="s">
        <v>1327</v>
      </c>
      <c r="U649" s="39">
        <v>98.65</v>
      </c>
      <c r="V649" s="38" t="s">
        <v>46</v>
      </c>
      <c r="W649" s="37" t="s">
        <v>104</v>
      </c>
      <c r="Y649" s="36" t="s">
        <v>3124</v>
      </c>
    </row>
    <row r="650" spans="2:25" s="31" customFormat="1" ht="15.95" customHeight="1" x14ac:dyDescent="0.4">
      <c r="B650" s="37" t="s">
        <v>3123</v>
      </c>
      <c r="C650" s="40" t="s">
        <v>64</v>
      </c>
      <c r="D650" s="45" t="s">
        <v>3122</v>
      </c>
      <c r="E650" s="43">
        <v>1</v>
      </c>
      <c r="F650" s="43">
        <v>102.69</v>
      </c>
      <c r="G650" s="43">
        <v>21.564899999999998</v>
      </c>
      <c r="H650" s="44">
        <v>102.69</v>
      </c>
      <c r="I650" s="43">
        <v>21.56</v>
      </c>
      <c r="J650" s="42">
        <v>45454</v>
      </c>
      <c r="K650" s="40" t="s">
        <v>42</v>
      </c>
      <c r="L650" s="40">
        <v>2</v>
      </c>
      <c r="M650" s="41"/>
      <c r="N650" s="41"/>
      <c r="O650" s="41"/>
      <c r="P650" s="40" t="s">
        <v>2074</v>
      </c>
      <c r="Q650" s="37" t="s">
        <v>2287</v>
      </c>
      <c r="R650" s="38" t="s">
        <v>44</v>
      </c>
      <c r="S650" s="41"/>
      <c r="T650" s="40" t="s">
        <v>67</v>
      </c>
      <c r="U650" s="39">
        <v>124.25</v>
      </c>
      <c r="V650" s="38" t="s">
        <v>46</v>
      </c>
      <c r="W650" s="37" t="s">
        <v>104</v>
      </c>
      <c r="Y650" s="36" t="s">
        <v>3121</v>
      </c>
    </row>
    <row r="651" spans="2:25" s="31" customFormat="1" ht="15.95" customHeight="1" x14ac:dyDescent="0.4">
      <c r="B651" s="37" t="s">
        <v>3120</v>
      </c>
      <c r="C651" s="40" t="s">
        <v>64</v>
      </c>
      <c r="D651" s="45" t="s">
        <v>3119</v>
      </c>
      <c r="E651" s="43">
        <v>2</v>
      </c>
      <c r="F651" s="43">
        <v>1494</v>
      </c>
      <c r="G651" s="43">
        <v>313.74</v>
      </c>
      <c r="H651" s="44">
        <v>1494</v>
      </c>
      <c r="I651" s="43">
        <v>313.74</v>
      </c>
      <c r="J651" s="42">
        <v>45454</v>
      </c>
      <c r="K651" s="40" t="s">
        <v>42</v>
      </c>
      <c r="L651" s="40">
        <v>2</v>
      </c>
      <c r="M651" s="41"/>
      <c r="N651" s="41"/>
      <c r="O651" s="41"/>
      <c r="P651" s="40" t="s">
        <v>198</v>
      </c>
      <c r="Q651" s="37" t="s">
        <v>2369</v>
      </c>
      <c r="R651" s="38" t="s">
        <v>44</v>
      </c>
      <c r="S651" s="41"/>
      <c r="T651" s="40" t="s">
        <v>203</v>
      </c>
      <c r="U651" s="39">
        <v>1807.74</v>
      </c>
      <c r="V651" s="38" t="s">
        <v>46</v>
      </c>
      <c r="W651" s="37" t="s">
        <v>204</v>
      </c>
      <c r="Y651" s="36" t="s">
        <v>3118</v>
      </c>
    </row>
    <row r="652" spans="2:25" s="31" customFormat="1" ht="15.95" customHeight="1" x14ac:dyDescent="0.4">
      <c r="B652" s="37" t="s">
        <v>3117</v>
      </c>
      <c r="C652" s="40" t="s">
        <v>64</v>
      </c>
      <c r="D652" s="45" t="s">
        <v>3116</v>
      </c>
      <c r="E652" s="43">
        <v>0.1</v>
      </c>
      <c r="F652" s="43">
        <v>158.34</v>
      </c>
      <c r="G652" s="43">
        <v>33.251399999999997</v>
      </c>
      <c r="H652" s="44">
        <v>158.34</v>
      </c>
      <c r="I652" s="43">
        <v>33.25</v>
      </c>
      <c r="J652" s="42">
        <v>45454</v>
      </c>
      <c r="K652" s="40" t="s">
        <v>42</v>
      </c>
      <c r="L652" s="40">
        <v>2</v>
      </c>
      <c r="M652" s="41"/>
      <c r="N652" s="41"/>
      <c r="O652" s="41"/>
      <c r="P652" s="40" t="s">
        <v>1247</v>
      </c>
      <c r="Q652" s="37" t="s">
        <v>1248</v>
      </c>
      <c r="R652" s="38" t="s">
        <v>44</v>
      </c>
      <c r="S652" s="41"/>
      <c r="T652" s="40" t="s">
        <v>3115</v>
      </c>
      <c r="U652" s="39">
        <v>191.59</v>
      </c>
      <c r="V652" s="38" t="s">
        <v>46</v>
      </c>
      <c r="W652" s="37" t="s">
        <v>191</v>
      </c>
      <c r="Y652" s="36" t="s">
        <v>3114</v>
      </c>
    </row>
    <row r="653" spans="2:25" s="31" customFormat="1" ht="15.95" customHeight="1" x14ac:dyDescent="0.4">
      <c r="B653" s="37" t="s">
        <v>3113</v>
      </c>
      <c r="C653" s="40" t="s">
        <v>40</v>
      </c>
      <c r="D653" s="45" t="s">
        <v>3112</v>
      </c>
      <c r="E653" s="43">
        <v>1</v>
      </c>
      <c r="F653" s="43">
        <v>12</v>
      </c>
      <c r="G653" s="43">
        <v>2.52</v>
      </c>
      <c r="H653" s="44">
        <v>12</v>
      </c>
      <c r="I653" s="43">
        <v>2.52</v>
      </c>
      <c r="J653" s="42">
        <v>45454</v>
      </c>
      <c r="K653" s="40" t="s">
        <v>42</v>
      </c>
      <c r="L653" s="40">
        <v>2</v>
      </c>
      <c r="M653" s="41"/>
      <c r="N653" s="41"/>
      <c r="O653" s="41"/>
      <c r="P653" s="40" t="s">
        <v>1749</v>
      </c>
      <c r="Q653" s="37" t="s">
        <v>1750</v>
      </c>
      <c r="R653" s="38" t="s">
        <v>44</v>
      </c>
      <c r="S653" s="41"/>
      <c r="T653" s="40" t="s">
        <v>3111</v>
      </c>
      <c r="U653" s="39">
        <v>14.52</v>
      </c>
      <c r="V653" s="38" t="s">
        <v>46</v>
      </c>
      <c r="W653" s="37" t="s">
        <v>104</v>
      </c>
      <c r="Y653" s="36" t="s">
        <v>3110</v>
      </c>
    </row>
    <row r="654" spans="2:25" s="31" customFormat="1" ht="15.95" customHeight="1" x14ac:dyDescent="0.4">
      <c r="B654" s="37" t="s">
        <v>3109</v>
      </c>
      <c r="C654" s="40" t="s">
        <v>40</v>
      </c>
      <c r="D654" s="45" t="s">
        <v>3108</v>
      </c>
      <c r="E654" s="43">
        <v>1</v>
      </c>
      <c r="F654" s="43">
        <v>36</v>
      </c>
      <c r="G654" s="43">
        <v>7.56</v>
      </c>
      <c r="H654" s="44">
        <v>36</v>
      </c>
      <c r="I654" s="43">
        <v>7.56</v>
      </c>
      <c r="J654" s="42">
        <v>45454</v>
      </c>
      <c r="K654" s="40" t="s">
        <v>42</v>
      </c>
      <c r="L654" s="40">
        <v>2</v>
      </c>
      <c r="M654" s="41"/>
      <c r="N654" s="41"/>
      <c r="O654" s="41"/>
      <c r="P654" s="40" t="s">
        <v>1032</v>
      </c>
      <c r="Q654" s="37" t="s">
        <v>3107</v>
      </c>
      <c r="R654" s="38" t="s">
        <v>44</v>
      </c>
      <c r="S654" s="41"/>
      <c r="T654" s="40" t="s">
        <v>1042</v>
      </c>
      <c r="U654" s="39">
        <v>43.56</v>
      </c>
      <c r="V654" s="38" t="s">
        <v>46</v>
      </c>
      <c r="W654" s="37" t="s">
        <v>104</v>
      </c>
      <c r="Y654" s="36" t="s">
        <v>3106</v>
      </c>
    </row>
    <row r="655" spans="2:25" s="31" customFormat="1" ht="15.95" customHeight="1" x14ac:dyDescent="0.4">
      <c r="B655" s="37" t="s">
        <v>3105</v>
      </c>
      <c r="C655" s="40" t="s">
        <v>64</v>
      </c>
      <c r="D655" s="45" t="s">
        <v>3104</v>
      </c>
      <c r="E655" s="43">
        <v>1</v>
      </c>
      <c r="F655" s="43">
        <v>355</v>
      </c>
      <c r="G655" s="43">
        <v>74.55</v>
      </c>
      <c r="H655" s="44">
        <v>355</v>
      </c>
      <c r="I655" s="43">
        <v>74.55</v>
      </c>
      <c r="J655" s="42">
        <v>45454</v>
      </c>
      <c r="K655" s="40" t="s">
        <v>42</v>
      </c>
      <c r="L655" s="40">
        <v>2</v>
      </c>
      <c r="M655" s="41"/>
      <c r="N655" s="41"/>
      <c r="O655" s="41"/>
      <c r="P655" s="40" t="s">
        <v>1652</v>
      </c>
      <c r="Q655" s="37" t="s">
        <v>3103</v>
      </c>
      <c r="R655" s="38" t="s">
        <v>44</v>
      </c>
      <c r="S655" s="41"/>
      <c r="T655" s="40" t="s">
        <v>376</v>
      </c>
      <c r="U655" s="39">
        <v>429.55</v>
      </c>
      <c r="V655" s="38" t="s">
        <v>46</v>
      </c>
      <c r="W655" s="37" t="s">
        <v>104</v>
      </c>
      <c r="Y655" s="36" t="s">
        <v>3102</v>
      </c>
    </row>
    <row r="656" spans="2:25" s="31" customFormat="1" ht="15.95" customHeight="1" x14ac:dyDescent="0.4">
      <c r="B656" s="37" t="s">
        <v>3101</v>
      </c>
      <c r="C656" s="40" t="s">
        <v>64</v>
      </c>
      <c r="D656" s="45" t="s">
        <v>3100</v>
      </c>
      <c r="E656" s="43">
        <v>1</v>
      </c>
      <c r="F656" s="43">
        <v>1.1200000000000001</v>
      </c>
      <c r="G656" s="43">
        <v>0.23520000000000002</v>
      </c>
      <c r="H656" s="44">
        <v>1.1200000000000001</v>
      </c>
      <c r="I656" s="43">
        <v>0.24</v>
      </c>
      <c r="J656" s="42">
        <v>45454</v>
      </c>
      <c r="K656" s="40" t="s">
        <v>42</v>
      </c>
      <c r="L656" s="40">
        <v>2</v>
      </c>
      <c r="M656" s="41"/>
      <c r="N656" s="41"/>
      <c r="O656" s="41"/>
      <c r="P656" s="40" t="s">
        <v>331</v>
      </c>
      <c r="Q656" s="37" t="s">
        <v>3099</v>
      </c>
      <c r="R656" s="38" t="s">
        <v>44</v>
      </c>
      <c r="S656" s="41"/>
      <c r="T656" s="40" t="s">
        <v>333</v>
      </c>
      <c r="U656" s="39">
        <v>1.36</v>
      </c>
      <c r="V656" s="38" t="s">
        <v>46</v>
      </c>
      <c r="W656" s="37" t="s">
        <v>104</v>
      </c>
      <c r="Y656" s="36" t="s">
        <v>3098</v>
      </c>
    </row>
    <row r="657" spans="2:25" s="31" customFormat="1" ht="15.95" customHeight="1" x14ac:dyDescent="0.4">
      <c r="B657" s="37" t="s">
        <v>3097</v>
      </c>
      <c r="C657" s="40" t="s">
        <v>64</v>
      </c>
      <c r="D657" s="45" t="s">
        <v>3096</v>
      </c>
      <c r="E657" s="43">
        <v>0.1</v>
      </c>
      <c r="F657" s="43">
        <v>5.5</v>
      </c>
      <c r="G657" s="43">
        <v>1.155</v>
      </c>
      <c r="H657" s="44">
        <v>5.5</v>
      </c>
      <c r="I657" s="43">
        <v>1.1599999999999999</v>
      </c>
      <c r="J657" s="42">
        <v>45454</v>
      </c>
      <c r="K657" s="40" t="s">
        <v>42</v>
      </c>
      <c r="L657" s="40">
        <v>2</v>
      </c>
      <c r="M657" s="41"/>
      <c r="N657" s="41"/>
      <c r="O657" s="41"/>
      <c r="P657" s="40" t="s">
        <v>152</v>
      </c>
      <c r="Q657" s="37" t="s">
        <v>153</v>
      </c>
      <c r="R657" s="38" t="s">
        <v>44</v>
      </c>
      <c r="S657" s="41"/>
      <c r="T657" s="40" t="s">
        <v>2281</v>
      </c>
      <c r="U657" s="39">
        <v>6.66</v>
      </c>
      <c r="V657" s="38" t="s">
        <v>46</v>
      </c>
      <c r="W657" s="37" t="s">
        <v>104</v>
      </c>
      <c r="Y657" s="36" t="s">
        <v>3095</v>
      </c>
    </row>
    <row r="658" spans="2:25" s="31" customFormat="1" ht="15.95" customHeight="1" x14ac:dyDescent="0.4">
      <c r="B658" s="37" t="s">
        <v>3094</v>
      </c>
      <c r="C658" s="40" t="s">
        <v>64</v>
      </c>
      <c r="D658" s="45" t="s">
        <v>3093</v>
      </c>
      <c r="E658" s="43">
        <v>4</v>
      </c>
      <c r="F658" s="43">
        <v>66.12</v>
      </c>
      <c r="G658" s="43">
        <v>13.885199999999999</v>
      </c>
      <c r="H658" s="44">
        <v>66.12</v>
      </c>
      <c r="I658" s="43">
        <v>13.89</v>
      </c>
      <c r="J658" s="42">
        <v>45454</v>
      </c>
      <c r="K658" s="40" t="s">
        <v>42</v>
      </c>
      <c r="L658" s="40">
        <v>2</v>
      </c>
      <c r="M658" s="41"/>
      <c r="N658" s="41"/>
      <c r="O658" s="41"/>
      <c r="P658" s="40" t="s">
        <v>75</v>
      </c>
      <c r="Q658" s="37" t="s">
        <v>2454</v>
      </c>
      <c r="R658" s="38" t="s">
        <v>44</v>
      </c>
      <c r="S658" s="41"/>
      <c r="T658" s="40" t="s">
        <v>82</v>
      </c>
      <c r="U658" s="39">
        <v>80.010000000000005</v>
      </c>
      <c r="V658" s="38" t="s">
        <v>46</v>
      </c>
      <c r="W658" s="37" t="s">
        <v>68</v>
      </c>
      <c r="Y658" s="36" t="s">
        <v>3092</v>
      </c>
    </row>
    <row r="659" spans="2:25" s="31" customFormat="1" ht="15.95" customHeight="1" x14ac:dyDescent="0.4">
      <c r="B659" s="37" t="s">
        <v>3091</v>
      </c>
      <c r="C659" s="40" t="s">
        <v>64</v>
      </c>
      <c r="D659" s="45" t="s">
        <v>3090</v>
      </c>
      <c r="E659" s="43">
        <v>1</v>
      </c>
      <c r="F659" s="43">
        <v>345</v>
      </c>
      <c r="G659" s="43">
        <v>72.45</v>
      </c>
      <c r="H659" s="44">
        <v>345</v>
      </c>
      <c r="I659" s="43">
        <v>72.45</v>
      </c>
      <c r="J659" s="42">
        <v>45454</v>
      </c>
      <c r="K659" s="40" t="s">
        <v>42</v>
      </c>
      <c r="L659" s="40">
        <v>2</v>
      </c>
      <c r="M659" s="41"/>
      <c r="N659" s="41"/>
      <c r="O659" s="41"/>
      <c r="P659" s="40" t="s">
        <v>3089</v>
      </c>
      <c r="Q659" s="37" t="s">
        <v>3088</v>
      </c>
      <c r="R659" s="38" t="s">
        <v>44</v>
      </c>
      <c r="S659" s="41"/>
      <c r="T659" s="40" t="s">
        <v>655</v>
      </c>
      <c r="U659" s="39">
        <v>417.45</v>
      </c>
      <c r="V659" s="38" t="s">
        <v>46</v>
      </c>
      <c r="W659" s="37" t="s">
        <v>68</v>
      </c>
      <c r="Y659" s="36" t="s">
        <v>3087</v>
      </c>
    </row>
    <row r="660" spans="2:25" s="31" customFormat="1" ht="15.95" customHeight="1" x14ac:dyDescent="0.4">
      <c r="B660" s="37" t="s">
        <v>3086</v>
      </c>
      <c r="C660" s="40" t="s">
        <v>64</v>
      </c>
      <c r="D660" s="45" t="s">
        <v>3085</v>
      </c>
      <c r="E660" s="43">
        <v>0.1</v>
      </c>
      <c r="F660" s="43">
        <v>11.91</v>
      </c>
      <c r="G660" s="43">
        <v>2.5011000000000001</v>
      </c>
      <c r="H660" s="44">
        <v>11.88</v>
      </c>
      <c r="I660" s="43">
        <v>2.4900000000000002</v>
      </c>
      <c r="J660" s="42">
        <v>45454</v>
      </c>
      <c r="K660" s="40" t="s">
        <v>42</v>
      </c>
      <c r="L660" s="40">
        <v>2</v>
      </c>
      <c r="M660" s="41"/>
      <c r="N660" s="41"/>
      <c r="O660" s="41"/>
      <c r="P660" s="40" t="s">
        <v>1561</v>
      </c>
      <c r="Q660" s="37" t="s">
        <v>2364</v>
      </c>
      <c r="R660" s="38" t="s">
        <v>44</v>
      </c>
      <c r="S660" s="41"/>
      <c r="T660" s="40" t="s">
        <v>2363</v>
      </c>
      <c r="U660" s="39">
        <v>14.37</v>
      </c>
      <c r="V660" s="38" t="s">
        <v>46</v>
      </c>
      <c r="W660" s="37" t="s">
        <v>104</v>
      </c>
      <c r="Y660" s="36" t="s">
        <v>3084</v>
      </c>
    </row>
    <row r="661" spans="2:25" s="31" customFormat="1" ht="15.95" customHeight="1" x14ac:dyDescent="0.4">
      <c r="B661" s="37" t="s">
        <v>3083</v>
      </c>
      <c r="C661" s="40" t="s">
        <v>64</v>
      </c>
      <c r="D661" s="45" t="s">
        <v>3082</v>
      </c>
      <c r="E661" s="43">
        <v>0.1</v>
      </c>
      <c r="F661" s="43">
        <v>683.2</v>
      </c>
      <c r="G661" s="43">
        <v>143.47200000000001</v>
      </c>
      <c r="H661" s="44">
        <v>683.2</v>
      </c>
      <c r="I661" s="43">
        <v>143.47</v>
      </c>
      <c r="J661" s="42">
        <v>45454</v>
      </c>
      <c r="K661" s="40" t="s">
        <v>42</v>
      </c>
      <c r="L661" s="40">
        <v>2</v>
      </c>
      <c r="M661" s="41"/>
      <c r="N661" s="41"/>
      <c r="O661" s="41"/>
      <c r="P661" s="40" t="s">
        <v>1561</v>
      </c>
      <c r="Q661" s="37" t="s">
        <v>2364</v>
      </c>
      <c r="R661" s="38" t="s">
        <v>44</v>
      </c>
      <c r="S661" s="41"/>
      <c r="T661" s="40" t="s">
        <v>3081</v>
      </c>
      <c r="U661" s="39">
        <v>826.67</v>
      </c>
      <c r="V661" s="38" t="s">
        <v>46</v>
      </c>
      <c r="W661" s="37" t="s">
        <v>104</v>
      </c>
      <c r="Y661" s="36" t="s">
        <v>3080</v>
      </c>
    </row>
    <row r="662" spans="2:25" s="31" customFormat="1" ht="15.95" customHeight="1" x14ac:dyDescent="0.4">
      <c r="B662" s="37" t="s">
        <v>3079</v>
      </c>
      <c r="C662" s="40" t="s">
        <v>64</v>
      </c>
      <c r="D662" s="45" t="s">
        <v>3078</v>
      </c>
      <c r="E662" s="43">
        <v>0.2</v>
      </c>
      <c r="F662" s="43">
        <v>1020</v>
      </c>
      <c r="G662" s="43">
        <v>214.2</v>
      </c>
      <c r="H662" s="44">
        <v>1020</v>
      </c>
      <c r="I662" s="43">
        <v>214.2</v>
      </c>
      <c r="J662" s="42">
        <v>45454</v>
      </c>
      <c r="K662" s="40" t="s">
        <v>42</v>
      </c>
      <c r="L662" s="40">
        <v>2</v>
      </c>
      <c r="M662" s="41"/>
      <c r="N662" s="41"/>
      <c r="O662" s="41"/>
      <c r="P662" s="40" t="s">
        <v>1561</v>
      </c>
      <c r="Q662" s="37" t="s">
        <v>2364</v>
      </c>
      <c r="R662" s="38" t="s">
        <v>44</v>
      </c>
      <c r="S662" s="41"/>
      <c r="T662" s="40" t="s">
        <v>3077</v>
      </c>
      <c r="U662" s="39">
        <v>1234.2</v>
      </c>
      <c r="V662" s="38" t="s">
        <v>46</v>
      </c>
      <c r="W662" s="37" t="s">
        <v>104</v>
      </c>
      <c r="Y662" s="36" t="s">
        <v>3076</v>
      </c>
    </row>
    <row r="663" spans="2:25" s="31" customFormat="1" ht="15.95" customHeight="1" x14ac:dyDescent="0.4">
      <c r="B663" s="37" t="s">
        <v>3075</v>
      </c>
      <c r="C663" s="40" t="s">
        <v>64</v>
      </c>
      <c r="D663" s="45" t="s">
        <v>3074</v>
      </c>
      <c r="E663" s="43">
        <v>0.1</v>
      </c>
      <c r="F663" s="43">
        <v>9.15</v>
      </c>
      <c r="G663" s="43">
        <v>1.9215</v>
      </c>
      <c r="H663" s="44">
        <v>9.15</v>
      </c>
      <c r="I663" s="43">
        <v>1.92</v>
      </c>
      <c r="J663" s="42">
        <v>45454</v>
      </c>
      <c r="K663" s="40" t="s">
        <v>42</v>
      </c>
      <c r="L663" s="40">
        <v>2</v>
      </c>
      <c r="M663" s="41"/>
      <c r="N663" s="41"/>
      <c r="O663" s="41"/>
      <c r="P663" s="40" t="s">
        <v>1770</v>
      </c>
      <c r="Q663" s="37" t="s">
        <v>2638</v>
      </c>
      <c r="R663" s="38" t="s">
        <v>44</v>
      </c>
      <c r="S663" s="41"/>
      <c r="T663" s="40" t="s">
        <v>2637</v>
      </c>
      <c r="U663" s="39">
        <v>11.07</v>
      </c>
      <c r="V663" s="38" t="s">
        <v>46</v>
      </c>
      <c r="W663" s="37" t="s">
        <v>104</v>
      </c>
      <c r="Y663" s="36" t="s">
        <v>3073</v>
      </c>
    </row>
    <row r="664" spans="2:25" s="31" customFormat="1" ht="15.95" customHeight="1" x14ac:dyDescent="0.4">
      <c r="B664" s="37" t="s">
        <v>3072</v>
      </c>
      <c r="C664" s="40" t="s">
        <v>64</v>
      </c>
      <c r="D664" s="45" t="s">
        <v>3071</v>
      </c>
      <c r="E664" s="43">
        <v>0.1</v>
      </c>
      <c r="F664" s="43">
        <v>298.16000000000003</v>
      </c>
      <c r="G664" s="43">
        <v>62.613600000000005</v>
      </c>
      <c r="H664" s="44">
        <v>297.91000000000003</v>
      </c>
      <c r="I664" s="43">
        <v>62.56</v>
      </c>
      <c r="J664" s="42">
        <v>45454</v>
      </c>
      <c r="K664" s="40" t="s">
        <v>42</v>
      </c>
      <c r="L664" s="40">
        <v>2</v>
      </c>
      <c r="M664" s="41"/>
      <c r="N664" s="41"/>
      <c r="O664" s="41"/>
      <c r="P664" s="40" t="s">
        <v>1770</v>
      </c>
      <c r="Q664" s="37" t="s">
        <v>2638</v>
      </c>
      <c r="R664" s="38" t="s">
        <v>44</v>
      </c>
      <c r="S664" s="41"/>
      <c r="T664" s="40" t="s">
        <v>3070</v>
      </c>
      <c r="U664" s="39">
        <v>360.47</v>
      </c>
      <c r="V664" s="38" t="s">
        <v>46</v>
      </c>
      <c r="W664" s="37" t="s">
        <v>104</v>
      </c>
      <c r="Y664" s="36" t="s">
        <v>3069</v>
      </c>
    </row>
    <row r="665" spans="2:25" s="31" customFormat="1" ht="15.95" customHeight="1" x14ac:dyDescent="0.4">
      <c r="B665" s="37" t="s">
        <v>3068</v>
      </c>
      <c r="C665" s="40" t="s">
        <v>40</v>
      </c>
      <c r="D665" s="45" t="s">
        <v>3067</v>
      </c>
      <c r="E665" s="43">
        <v>1</v>
      </c>
      <c r="F665" s="43">
        <v>302.77</v>
      </c>
      <c r="G665" s="43">
        <v>63.581699999999998</v>
      </c>
      <c r="H665" s="44">
        <v>302.77</v>
      </c>
      <c r="I665" s="43">
        <v>63.58</v>
      </c>
      <c r="J665" s="42">
        <v>45454</v>
      </c>
      <c r="K665" s="40" t="s">
        <v>42</v>
      </c>
      <c r="L665" s="40">
        <v>2</v>
      </c>
      <c r="M665" s="41"/>
      <c r="N665" s="41"/>
      <c r="O665" s="41"/>
      <c r="P665" s="40" t="s">
        <v>3066</v>
      </c>
      <c r="Q665" s="37" t="s">
        <v>3065</v>
      </c>
      <c r="R665" s="38" t="s">
        <v>44</v>
      </c>
      <c r="S665" s="41"/>
      <c r="T665" s="40" t="s">
        <v>3064</v>
      </c>
      <c r="U665" s="39">
        <v>366.35</v>
      </c>
      <c r="V665" s="38" t="s">
        <v>46</v>
      </c>
      <c r="W665" s="37" t="s">
        <v>104</v>
      </c>
      <c r="Y665" s="36" t="s">
        <v>3063</v>
      </c>
    </row>
    <row r="666" spans="2:25" s="31" customFormat="1" ht="15.95" customHeight="1" x14ac:dyDescent="0.4">
      <c r="B666" s="37" t="s">
        <v>3062</v>
      </c>
      <c r="C666" s="40" t="s">
        <v>64</v>
      </c>
      <c r="D666" s="45" t="s">
        <v>3061</v>
      </c>
      <c r="E666" s="43">
        <v>0.1</v>
      </c>
      <c r="F666" s="43">
        <v>114.34</v>
      </c>
      <c r="G666" s="43">
        <v>24.011399999999998</v>
      </c>
      <c r="H666" s="44">
        <v>114.34</v>
      </c>
      <c r="I666" s="43">
        <v>24.01</v>
      </c>
      <c r="J666" s="42">
        <v>45454</v>
      </c>
      <c r="K666" s="40" t="s">
        <v>42</v>
      </c>
      <c r="L666" s="40">
        <v>2</v>
      </c>
      <c r="M666" s="41"/>
      <c r="N666" s="41"/>
      <c r="O666" s="41"/>
      <c r="P666" s="40" t="s">
        <v>1850</v>
      </c>
      <c r="Q666" s="37" t="s">
        <v>1851</v>
      </c>
      <c r="R666" s="38" t="s">
        <v>44</v>
      </c>
      <c r="S666" s="41"/>
      <c r="T666" s="40" t="s">
        <v>1856</v>
      </c>
      <c r="U666" s="39">
        <v>138.35</v>
      </c>
      <c r="V666" s="38" t="s">
        <v>46</v>
      </c>
      <c r="W666" s="37" t="s">
        <v>104</v>
      </c>
      <c r="Y666" s="36" t="s">
        <v>3060</v>
      </c>
    </row>
    <row r="667" spans="2:25" s="31" customFormat="1" ht="15.95" customHeight="1" x14ac:dyDescent="0.4">
      <c r="B667" s="37" t="s">
        <v>3059</v>
      </c>
      <c r="C667" s="40" t="s">
        <v>64</v>
      </c>
      <c r="D667" s="45" t="s">
        <v>3058</v>
      </c>
      <c r="E667" s="43">
        <v>0.1</v>
      </c>
      <c r="F667" s="43">
        <v>11.22</v>
      </c>
      <c r="G667" s="43">
        <v>2.3561999999999999</v>
      </c>
      <c r="H667" s="44">
        <v>11.22</v>
      </c>
      <c r="I667" s="43">
        <v>2.36</v>
      </c>
      <c r="J667" s="42">
        <v>45454</v>
      </c>
      <c r="K667" s="40" t="s">
        <v>42</v>
      </c>
      <c r="L667" s="40">
        <v>2</v>
      </c>
      <c r="M667" s="41"/>
      <c r="N667" s="41"/>
      <c r="O667" s="41"/>
      <c r="P667" s="40" t="s">
        <v>126</v>
      </c>
      <c r="Q667" s="37" t="s">
        <v>2271</v>
      </c>
      <c r="R667" s="38" t="s">
        <v>44</v>
      </c>
      <c r="S667" s="41"/>
      <c r="T667" s="40" t="s">
        <v>180</v>
      </c>
      <c r="U667" s="39">
        <v>13.58</v>
      </c>
      <c r="V667" s="38" t="s">
        <v>46</v>
      </c>
      <c r="W667" s="37" t="s">
        <v>104</v>
      </c>
      <c r="Y667" s="36" t="s">
        <v>3057</v>
      </c>
    </row>
    <row r="668" spans="2:25" s="31" customFormat="1" ht="15.95" customHeight="1" x14ac:dyDescent="0.4">
      <c r="B668" s="37" t="s">
        <v>3056</v>
      </c>
      <c r="C668" s="40" t="s">
        <v>64</v>
      </c>
      <c r="D668" s="45" t="s">
        <v>3055</v>
      </c>
      <c r="E668" s="43">
        <v>0.1</v>
      </c>
      <c r="F668" s="43">
        <v>20.95</v>
      </c>
      <c r="G668" s="43">
        <v>4.3994999999999997</v>
      </c>
      <c r="H668" s="44">
        <v>20.93</v>
      </c>
      <c r="I668" s="43">
        <v>4.4000000000000004</v>
      </c>
      <c r="J668" s="42">
        <v>45454</v>
      </c>
      <c r="K668" s="40" t="s">
        <v>42</v>
      </c>
      <c r="L668" s="40">
        <v>2</v>
      </c>
      <c r="M668" s="41"/>
      <c r="N668" s="41"/>
      <c r="O668" s="41"/>
      <c r="P668" s="40" t="s">
        <v>126</v>
      </c>
      <c r="Q668" s="37" t="s">
        <v>2271</v>
      </c>
      <c r="R668" s="38" t="s">
        <v>44</v>
      </c>
      <c r="S668" s="41"/>
      <c r="T668" s="40" t="s">
        <v>3054</v>
      </c>
      <c r="U668" s="39">
        <v>25.33</v>
      </c>
      <c r="V668" s="38" t="s">
        <v>46</v>
      </c>
      <c r="W668" s="37" t="s">
        <v>104</v>
      </c>
      <c r="Y668" s="36" t="s">
        <v>3053</v>
      </c>
    </row>
    <row r="669" spans="2:25" s="31" customFormat="1" ht="15.95" customHeight="1" x14ac:dyDescent="0.4">
      <c r="B669" s="37" t="s">
        <v>3052</v>
      </c>
      <c r="C669" s="40" t="s">
        <v>64</v>
      </c>
      <c r="D669" s="45" t="s">
        <v>3051</v>
      </c>
      <c r="E669" s="43">
        <v>0.1</v>
      </c>
      <c r="F669" s="43">
        <v>21.36</v>
      </c>
      <c r="G669" s="43">
        <v>4.4855999999999998</v>
      </c>
      <c r="H669" s="44">
        <v>21.36</v>
      </c>
      <c r="I669" s="43">
        <v>4.49</v>
      </c>
      <c r="J669" s="42">
        <v>45454</v>
      </c>
      <c r="K669" s="40" t="s">
        <v>42</v>
      </c>
      <c r="L669" s="40">
        <v>2</v>
      </c>
      <c r="M669" s="41"/>
      <c r="N669" s="41"/>
      <c r="O669" s="41"/>
      <c r="P669" s="40" t="s">
        <v>126</v>
      </c>
      <c r="Q669" s="37" t="s">
        <v>2271</v>
      </c>
      <c r="R669" s="38" t="s">
        <v>44</v>
      </c>
      <c r="S669" s="41"/>
      <c r="T669" s="40" t="s">
        <v>2270</v>
      </c>
      <c r="U669" s="39">
        <v>25.85</v>
      </c>
      <c r="V669" s="38" t="s">
        <v>46</v>
      </c>
      <c r="W669" s="37" t="s">
        <v>104</v>
      </c>
      <c r="Y669" s="36" t="s">
        <v>3050</v>
      </c>
    </row>
    <row r="670" spans="2:25" s="31" customFormat="1" ht="15.95" customHeight="1" x14ac:dyDescent="0.4">
      <c r="B670" s="37" t="s">
        <v>3049</v>
      </c>
      <c r="C670" s="40" t="s">
        <v>64</v>
      </c>
      <c r="D670" s="45" t="s">
        <v>3048</v>
      </c>
      <c r="E670" s="43">
        <v>0.1</v>
      </c>
      <c r="F670" s="43">
        <v>153.13</v>
      </c>
      <c r="G670" s="43">
        <v>32.157299999999999</v>
      </c>
      <c r="H670" s="44">
        <v>153.1</v>
      </c>
      <c r="I670" s="43">
        <v>32.15</v>
      </c>
      <c r="J670" s="42">
        <v>45454</v>
      </c>
      <c r="K670" s="40" t="s">
        <v>42</v>
      </c>
      <c r="L670" s="40">
        <v>2</v>
      </c>
      <c r="M670" s="41"/>
      <c r="N670" s="41"/>
      <c r="O670" s="41"/>
      <c r="P670" s="40" t="s">
        <v>126</v>
      </c>
      <c r="Q670" s="37" t="s">
        <v>2271</v>
      </c>
      <c r="R670" s="38" t="s">
        <v>44</v>
      </c>
      <c r="S670" s="41"/>
      <c r="T670" s="40" t="s">
        <v>3047</v>
      </c>
      <c r="U670" s="39">
        <v>185.25</v>
      </c>
      <c r="V670" s="38" t="s">
        <v>46</v>
      </c>
      <c r="W670" s="37" t="s">
        <v>104</v>
      </c>
      <c r="Y670" s="36" t="s">
        <v>3046</v>
      </c>
    </row>
    <row r="671" spans="2:25" s="31" customFormat="1" ht="15.95" customHeight="1" x14ac:dyDescent="0.4">
      <c r="B671" s="37" t="s">
        <v>3045</v>
      </c>
      <c r="C671" s="40" t="s">
        <v>64</v>
      </c>
      <c r="D671" s="45" t="s">
        <v>3044</v>
      </c>
      <c r="E671" s="43">
        <v>0.5</v>
      </c>
      <c r="F671" s="43">
        <v>170</v>
      </c>
      <c r="G671" s="43">
        <v>35.700000000000003</v>
      </c>
      <c r="H671" s="44">
        <v>170</v>
      </c>
      <c r="I671" s="43">
        <v>17</v>
      </c>
      <c r="J671" s="42">
        <v>45455</v>
      </c>
      <c r="K671" s="40" t="s">
        <v>42</v>
      </c>
      <c r="L671" s="40">
        <v>2</v>
      </c>
      <c r="M671" s="41"/>
      <c r="N671" s="41"/>
      <c r="O671" s="41"/>
      <c r="P671" s="38" t="s">
        <v>3043</v>
      </c>
      <c r="Q671" s="37" t="s">
        <v>3042</v>
      </c>
      <c r="R671" s="38" t="s">
        <v>44</v>
      </c>
      <c r="S671" s="41"/>
      <c r="T671" s="40" t="s">
        <v>2662</v>
      </c>
      <c r="U671" s="39">
        <v>187</v>
      </c>
      <c r="V671" s="38" t="s">
        <v>46</v>
      </c>
      <c r="W671" s="37" t="s">
        <v>62</v>
      </c>
      <c r="Y671" s="36" t="s">
        <v>3041</v>
      </c>
    </row>
    <row r="672" spans="2:25" s="31" customFormat="1" ht="15.95" customHeight="1" x14ac:dyDescent="0.4">
      <c r="B672" s="37" t="s">
        <v>3040</v>
      </c>
      <c r="C672" s="40" t="s">
        <v>64</v>
      </c>
      <c r="D672" s="45" t="s">
        <v>3039</v>
      </c>
      <c r="E672" s="43">
        <v>1</v>
      </c>
      <c r="F672" s="43">
        <v>485.54</v>
      </c>
      <c r="G672" s="43">
        <v>101.96340000000001</v>
      </c>
      <c r="H672" s="44">
        <v>455.69</v>
      </c>
      <c r="I672" s="43">
        <v>29.85</v>
      </c>
      <c r="J672" s="42">
        <v>45455</v>
      </c>
      <c r="K672" s="40" t="s">
        <v>42</v>
      </c>
      <c r="L672" s="40">
        <v>2</v>
      </c>
      <c r="M672" s="41"/>
      <c r="N672" s="41"/>
      <c r="O672" s="41"/>
      <c r="P672" s="38" t="s">
        <v>2250</v>
      </c>
      <c r="Q672" s="37" t="s">
        <v>1696</v>
      </c>
      <c r="R672" s="38" t="s">
        <v>44</v>
      </c>
      <c r="S672" s="41"/>
      <c r="T672" s="40" t="s">
        <v>3038</v>
      </c>
      <c r="U672" s="39">
        <v>485.54</v>
      </c>
      <c r="V672" s="38" t="s">
        <v>46</v>
      </c>
      <c r="W672" s="37" t="s">
        <v>68</v>
      </c>
      <c r="Y672" s="36" t="s">
        <v>3037</v>
      </c>
    </row>
    <row r="673" spans="2:25" s="31" customFormat="1" ht="15.95" customHeight="1" x14ac:dyDescent="0.4">
      <c r="B673" s="37" t="s">
        <v>3036</v>
      </c>
      <c r="C673" s="40" t="s">
        <v>40</v>
      </c>
      <c r="D673" s="45" t="s">
        <v>3035</v>
      </c>
      <c r="E673" s="43">
        <v>1</v>
      </c>
      <c r="F673" s="43">
        <v>206.62</v>
      </c>
      <c r="G673" s="43">
        <v>43.390200000000007</v>
      </c>
      <c r="H673" s="44">
        <v>206.62</v>
      </c>
      <c r="I673" s="43">
        <v>43.39</v>
      </c>
      <c r="J673" s="42">
        <v>45455</v>
      </c>
      <c r="K673" s="40" t="s">
        <v>42</v>
      </c>
      <c r="L673" s="40">
        <v>2</v>
      </c>
      <c r="M673" s="41"/>
      <c r="N673" s="41"/>
      <c r="O673" s="41"/>
      <c r="P673" s="38" t="s">
        <v>3034</v>
      </c>
      <c r="Q673" s="37" t="s">
        <v>3033</v>
      </c>
      <c r="R673" s="38" t="s">
        <v>44</v>
      </c>
      <c r="S673" s="41"/>
      <c r="T673" s="40" t="s">
        <v>3032</v>
      </c>
      <c r="U673" s="39">
        <v>250.01</v>
      </c>
      <c r="V673" s="38" t="s">
        <v>46</v>
      </c>
      <c r="W673" s="37" t="s">
        <v>204</v>
      </c>
      <c r="Y673" s="36" t="s">
        <v>3031</v>
      </c>
    </row>
    <row r="674" spans="2:25" s="31" customFormat="1" ht="15.95" customHeight="1" x14ac:dyDescent="0.4">
      <c r="B674" s="37" t="s">
        <v>3030</v>
      </c>
      <c r="C674" s="40" t="s">
        <v>64</v>
      </c>
      <c r="D674" s="45" t="s">
        <v>3029</v>
      </c>
      <c r="E674" s="43">
        <v>0.1</v>
      </c>
      <c r="F674" s="43">
        <v>155</v>
      </c>
      <c r="G674" s="43">
        <v>32.549999999999997</v>
      </c>
      <c r="H674" s="44">
        <v>155</v>
      </c>
      <c r="I674" s="43">
        <v>32.549999999999997</v>
      </c>
      <c r="J674" s="42">
        <v>45455</v>
      </c>
      <c r="K674" s="40" t="s">
        <v>42</v>
      </c>
      <c r="L674" s="40">
        <v>2</v>
      </c>
      <c r="M674" s="41"/>
      <c r="N674" s="41"/>
      <c r="O674" s="41"/>
      <c r="P674" s="40" t="s">
        <v>922</v>
      </c>
      <c r="Q674" s="37" t="s">
        <v>2798</v>
      </c>
      <c r="R674" s="38" t="s">
        <v>44</v>
      </c>
      <c r="S674" s="41"/>
      <c r="T674" s="40" t="s">
        <v>3028</v>
      </c>
      <c r="U674" s="39">
        <v>187.55</v>
      </c>
      <c r="V674" s="38" t="s">
        <v>46</v>
      </c>
      <c r="W674" s="37" t="s">
        <v>53</v>
      </c>
      <c r="Y674" s="36" t="s">
        <v>3027</v>
      </c>
    </row>
    <row r="675" spans="2:25" s="31" customFormat="1" ht="15.95" customHeight="1" x14ac:dyDescent="0.4">
      <c r="B675" s="37" t="s">
        <v>3026</v>
      </c>
      <c r="C675" s="40" t="s">
        <v>64</v>
      </c>
      <c r="D675" s="45" t="s">
        <v>3025</v>
      </c>
      <c r="E675" s="43">
        <v>1</v>
      </c>
      <c r="F675" s="43">
        <v>66.72</v>
      </c>
      <c r="G675" s="43">
        <v>14.011199999999999</v>
      </c>
      <c r="H675" s="44">
        <v>66.72</v>
      </c>
      <c r="I675" s="43">
        <v>14.01</v>
      </c>
      <c r="J675" s="42">
        <v>45455</v>
      </c>
      <c r="K675" s="40" t="s">
        <v>42</v>
      </c>
      <c r="L675" s="40">
        <v>2</v>
      </c>
      <c r="M675" s="41"/>
      <c r="N675" s="41"/>
      <c r="O675" s="41"/>
      <c r="P675" s="40" t="s">
        <v>677</v>
      </c>
      <c r="Q675" s="37" t="s">
        <v>2395</v>
      </c>
      <c r="R675" s="38" t="s">
        <v>44</v>
      </c>
      <c r="S675" s="41"/>
      <c r="T675" s="40" t="s">
        <v>679</v>
      </c>
      <c r="U675" s="39">
        <v>80.73</v>
      </c>
      <c r="V675" s="38" t="s">
        <v>46</v>
      </c>
      <c r="W675" s="37" t="s">
        <v>104</v>
      </c>
      <c r="Y675" s="36" t="s">
        <v>3024</v>
      </c>
    </row>
    <row r="676" spans="2:25" s="31" customFormat="1" ht="15.95" customHeight="1" x14ac:dyDescent="0.4">
      <c r="B676" s="37" t="s">
        <v>3023</v>
      </c>
      <c r="C676" s="40" t="s">
        <v>64</v>
      </c>
      <c r="D676" s="45" t="s">
        <v>3022</v>
      </c>
      <c r="E676" s="43">
        <v>0.02</v>
      </c>
      <c r="F676" s="43">
        <v>961</v>
      </c>
      <c r="G676" s="43">
        <v>201.81</v>
      </c>
      <c r="H676" s="44">
        <v>960.14</v>
      </c>
      <c r="I676" s="43">
        <v>201.63</v>
      </c>
      <c r="J676" s="42">
        <v>45455</v>
      </c>
      <c r="K676" s="40" t="s">
        <v>42</v>
      </c>
      <c r="L676" s="40">
        <v>2</v>
      </c>
      <c r="M676" s="41"/>
      <c r="N676" s="41"/>
      <c r="O676" s="41"/>
      <c r="P676" s="40" t="s">
        <v>677</v>
      </c>
      <c r="Q676" s="37" t="s">
        <v>2395</v>
      </c>
      <c r="R676" s="38" t="s">
        <v>44</v>
      </c>
      <c r="S676" s="41"/>
      <c r="T676" s="40" t="s">
        <v>3018</v>
      </c>
      <c r="U676" s="39">
        <v>1161.77</v>
      </c>
      <c r="V676" s="38" t="s">
        <v>46</v>
      </c>
      <c r="W676" s="37" t="s">
        <v>99</v>
      </c>
      <c r="Y676" s="36" t="s">
        <v>3021</v>
      </c>
    </row>
    <row r="677" spans="2:25" s="31" customFormat="1" ht="15.95" customHeight="1" x14ac:dyDescent="0.4">
      <c r="B677" s="37" t="s">
        <v>3020</v>
      </c>
      <c r="C677" s="40" t="s">
        <v>64</v>
      </c>
      <c r="D677" s="45" t="s">
        <v>3019</v>
      </c>
      <c r="E677" s="43">
        <v>0.1</v>
      </c>
      <c r="F677" s="43">
        <v>1145</v>
      </c>
      <c r="G677" s="43">
        <v>240.45</v>
      </c>
      <c r="H677" s="44">
        <v>1145</v>
      </c>
      <c r="I677" s="43">
        <v>240.45</v>
      </c>
      <c r="J677" s="42">
        <v>45455</v>
      </c>
      <c r="K677" s="40" t="s">
        <v>42</v>
      </c>
      <c r="L677" s="40">
        <v>2</v>
      </c>
      <c r="M677" s="41"/>
      <c r="N677" s="41"/>
      <c r="O677" s="41"/>
      <c r="P677" s="40" t="s">
        <v>677</v>
      </c>
      <c r="Q677" s="37" t="s">
        <v>2395</v>
      </c>
      <c r="R677" s="38" t="s">
        <v>44</v>
      </c>
      <c r="S677" s="41"/>
      <c r="T677" s="40" t="s">
        <v>3018</v>
      </c>
      <c r="U677" s="39">
        <v>1385.45</v>
      </c>
      <c r="V677" s="38" t="s">
        <v>46</v>
      </c>
      <c r="W677" s="37" t="s">
        <v>99</v>
      </c>
      <c r="Y677" s="36" t="s">
        <v>3017</v>
      </c>
    </row>
    <row r="678" spans="2:25" s="31" customFormat="1" ht="15.95" customHeight="1" x14ac:dyDescent="0.4">
      <c r="B678" s="37" t="s">
        <v>3016</v>
      </c>
      <c r="C678" s="40" t="s">
        <v>64</v>
      </c>
      <c r="D678" s="45" t="s">
        <v>3015</v>
      </c>
      <c r="E678" s="43">
        <v>0.01</v>
      </c>
      <c r="F678" s="43">
        <v>1388</v>
      </c>
      <c r="G678" s="43">
        <v>291.48</v>
      </c>
      <c r="H678" s="44">
        <v>1387.26</v>
      </c>
      <c r="I678" s="43">
        <v>291.32</v>
      </c>
      <c r="J678" s="42">
        <v>45455</v>
      </c>
      <c r="K678" s="40" t="s">
        <v>42</v>
      </c>
      <c r="L678" s="40">
        <v>2</v>
      </c>
      <c r="M678" s="41"/>
      <c r="N678" s="41"/>
      <c r="O678" s="41"/>
      <c r="P678" s="40" t="s">
        <v>677</v>
      </c>
      <c r="Q678" s="37" t="s">
        <v>2395</v>
      </c>
      <c r="R678" s="38" t="s">
        <v>44</v>
      </c>
      <c r="S678" s="41"/>
      <c r="T678" s="40" t="s">
        <v>679</v>
      </c>
      <c r="U678" s="39">
        <v>1678.58</v>
      </c>
      <c r="V678" s="38" t="s">
        <v>46</v>
      </c>
      <c r="W678" s="37" t="s">
        <v>99</v>
      </c>
      <c r="Y678" s="36" t="s">
        <v>3014</v>
      </c>
    </row>
    <row r="679" spans="2:25" s="31" customFormat="1" ht="15.95" customHeight="1" x14ac:dyDescent="0.4">
      <c r="B679" s="37" t="s">
        <v>3013</v>
      </c>
      <c r="C679" s="40" t="s">
        <v>64</v>
      </c>
      <c r="D679" s="45" t="s">
        <v>3012</v>
      </c>
      <c r="E679" s="43">
        <v>1</v>
      </c>
      <c r="F679" s="43">
        <v>855.97</v>
      </c>
      <c r="G679" s="43">
        <v>179.75369999999998</v>
      </c>
      <c r="H679" s="44">
        <v>855.97</v>
      </c>
      <c r="I679" s="43">
        <v>179.75</v>
      </c>
      <c r="J679" s="42">
        <v>45455</v>
      </c>
      <c r="K679" s="40" t="s">
        <v>42</v>
      </c>
      <c r="L679" s="40">
        <v>2</v>
      </c>
      <c r="M679" s="41"/>
      <c r="N679" s="41"/>
      <c r="O679" s="41"/>
      <c r="P679" s="40" t="s">
        <v>1107</v>
      </c>
      <c r="Q679" s="37" t="s">
        <v>2353</v>
      </c>
      <c r="R679" s="38" t="s">
        <v>44</v>
      </c>
      <c r="S679" s="41"/>
      <c r="T679" s="40" t="s">
        <v>67</v>
      </c>
      <c r="U679" s="39">
        <v>1035.72</v>
      </c>
      <c r="V679" s="38" t="s">
        <v>46</v>
      </c>
      <c r="W679" s="37" t="s">
        <v>104</v>
      </c>
      <c r="Y679" s="36" t="s">
        <v>3011</v>
      </c>
    </row>
    <row r="680" spans="2:25" s="31" customFormat="1" ht="15.95" customHeight="1" x14ac:dyDescent="0.4">
      <c r="B680" s="37" t="s">
        <v>3010</v>
      </c>
      <c r="C680" s="40" t="s">
        <v>64</v>
      </c>
      <c r="D680" s="45" t="s">
        <v>3009</v>
      </c>
      <c r="E680" s="43">
        <v>0.04</v>
      </c>
      <c r="F680" s="43">
        <v>1386</v>
      </c>
      <c r="G680" s="43">
        <v>291.06</v>
      </c>
      <c r="H680" s="44">
        <v>1386</v>
      </c>
      <c r="I680" s="43">
        <v>291.06</v>
      </c>
      <c r="J680" s="42">
        <v>45455</v>
      </c>
      <c r="K680" s="40" t="s">
        <v>42</v>
      </c>
      <c r="L680" s="40">
        <v>2</v>
      </c>
      <c r="M680" s="41"/>
      <c r="N680" s="41"/>
      <c r="O680" s="41"/>
      <c r="P680" s="40" t="s">
        <v>3008</v>
      </c>
      <c r="Q680" s="37" t="s">
        <v>3007</v>
      </c>
      <c r="R680" s="38" t="s">
        <v>44</v>
      </c>
      <c r="S680" s="41"/>
      <c r="T680" s="40" t="s">
        <v>3006</v>
      </c>
      <c r="U680" s="39">
        <v>1677.06</v>
      </c>
      <c r="V680" s="38" t="s">
        <v>46</v>
      </c>
      <c r="W680" s="37" t="s">
        <v>99</v>
      </c>
      <c r="Y680" s="36" t="s">
        <v>3005</v>
      </c>
    </row>
    <row r="681" spans="2:25" s="31" customFormat="1" ht="15.95" customHeight="1" x14ac:dyDescent="0.4">
      <c r="B681" s="37" t="s">
        <v>3004</v>
      </c>
      <c r="C681" s="40" t="s">
        <v>64</v>
      </c>
      <c r="D681" s="45" t="s">
        <v>3003</v>
      </c>
      <c r="E681" s="43">
        <v>1</v>
      </c>
      <c r="F681" s="43">
        <v>656.12</v>
      </c>
      <c r="G681" s="43">
        <v>137.7852</v>
      </c>
      <c r="H681" s="44">
        <v>586.52</v>
      </c>
      <c r="I681" s="43">
        <v>69.599999999999994</v>
      </c>
      <c r="J681" s="42">
        <v>45455</v>
      </c>
      <c r="K681" s="40" t="s">
        <v>42</v>
      </c>
      <c r="L681" s="40">
        <v>2</v>
      </c>
      <c r="M681" s="41"/>
      <c r="N681" s="41"/>
      <c r="O681" s="41"/>
      <c r="P681" s="40" t="s">
        <v>2192</v>
      </c>
      <c r="Q681" s="37" t="s">
        <v>3002</v>
      </c>
      <c r="R681" s="38" t="s">
        <v>44</v>
      </c>
      <c r="S681" s="41"/>
      <c r="T681" s="40" t="s">
        <v>1697</v>
      </c>
      <c r="U681" s="39">
        <v>656.12</v>
      </c>
      <c r="V681" s="38" t="s">
        <v>46</v>
      </c>
      <c r="W681" s="37" t="s">
        <v>68</v>
      </c>
      <c r="Y681" s="36" t="s">
        <v>3001</v>
      </c>
    </row>
    <row r="682" spans="2:25" s="31" customFormat="1" ht="15.95" customHeight="1" x14ac:dyDescent="0.4">
      <c r="B682" s="37" t="s">
        <v>3000</v>
      </c>
      <c r="C682" s="40" t="s">
        <v>64</v>
      </c>
      <c r="D682" s="45" t="s">
        <v>2999</v>
      </c>
      <c r="E682" s="43">
        <v>0.1</v>
      </c>
      <c r="F682" s="43">
        <v>0.1</v>
      </c>
      <c r="G682" s="43">
        <v>2.1000000000000001E-2</v>
      </c>
      <c r="H682" s="44">
        <v>49.96</v>
      </c>
      <c r="I682" s="43">
        <v>10.49</v>
      </c>
      <c r="J682" s="42">
        <v>45455</v>
      </c>
      <c r="K682" s="40" t="s">
        <v>42</v>
      </c>
      <c r="L682" s="40">
        <v>2</v>
      </c>
      <c r="M682" s="41"/>
      <c r="N682" s="41"/>
      <c r="O682" s="41"/>
      <c r="P682" s="40" t="s">
        <v>1770</v>
      </c>
      <c r="Q682" s="37" t="s">
        <v>2638</v>
      </c>
      <c r="R682" s="38" t="s">
        <v>44</v>
      </c>
      <c r="S682" s="41"/>
      <c r="T682" s="40" t="s">
        <v>1249</v>
      </c>
      <c r="U682" s="39">
        <v>60.45</v>
      </c>
      <c r="V682" s="38" t="s">
        <v>46</v>
      </c>
      <c r="W682" s="37" t="s">
        <v>104</v>
      </c>
      <c r="Y682" s="36" t="s">
        <v>2998</v>
      </c>
    </row>
    <row r="683" spans="2:25" s="31" customFormat="1" ht="15.95" customHeight="1" x14ac:dyDescent="0.4">
      <c r="B683" s="37" t="s">
        <v>2997</v>
      </c>
      <c r="C683" s="40" t="s">
        <v>64</v>
      </c>
      <c r="D683" s="45" t="s">
        <v>2996</v>
      </c>
      <c r="E683" s="43">
        <v>0.01</v>
      </c>
      <c r="F683" s="43">
        <v>280.52</v>
      </c>
      <c r="G683" s="43">
        <v>58.909199999999998</v>
      </c>
      <c r="H683" s="44">
        <v>280.52</v>
      </c>
      <c r="I683" s="43">
        <v>58.91</v>
      </c>
      <c r="J683" s="42">
        <v>45455</v>
      </c>
      <c r="K683" s="40" t="s">
        <v>42</v>
      </c>
      <c r="L683" s="40">
        <v>2</v>
      </c>
      <c r="M683" s="41"/>
      <c r="N683" s="41"/>
      <c r="O683" s="41"/>
      <c r="P683" s="40" t="s">
        <v>1885</v>
      </c>
      <c r="Q683" s="37" t="s">
        <v>2995</v>
      </c>
      <c r="R683" s="38" t="s">
        <v>44</v>
      </c>
      <c r="S683" s="41"/>
      <c r="T683" s="40" t="s">
        <v>2994</v>
      </c>
      <c r="U683" s="39">
        <v>339.43</v>
      </c>
      <c r="V683" s="38" t="s">
        <v>46</v>
      </c>
      <c r="W683" s="37" t="s">
        <v>99</v>
      </c>
      <c r="Y683" s="36" t="s">
        <v>2993</v>
      </c>
    </row>
    <row r="684" spans="2:25" s="31" customFormat="1" ht="15.95" customHeight="1" x14ac:dyDescent="0.4">
      <c r="B684" s="37" t="s">
        <v>2992</v>
      </c>
      <c r="C684" s="40" t="s">
        <v>64</v>
      </c>
      <c r="D684" s="45" t="s">
        <v>2991</v>
      </c>
      <c r="E684" s="43">
        <v>0.1</v>
      </c>
      <c r="F684" s="43">
        <v>1080</v>
      </c>
      <c r="G684" s="43">
        <v>226.8</v>
      </c>
      <c r="H684" s="44">
        <v>892.56</v>
      </c>
      <c r="I684" s="43">
        <v>187.44</v>
      </c>
      <c r="J684" s="42">
        <v>45455</v>
      </c>
      <c r="K684" s="40" t="s">
        <v>42</v>
      </c>
      <c r="L684" s="40">
        <v>2</v>
      </c>
      <c r="M684" s="41"/>
      <c r="N684" s="41"/>
      <c r="O684" s="41"/>
      <c r="P684" s="40" t="s">
        <v>2990</v>
      </c>
      <c r="Q684" s="37" t="s">
        <v>2989</v>
      </c>
      <c r="R684" s="38" t="s">
        <v>44</v>
      </c>
      <c r="S684" s="41"/>
      <c r="T684" s="40" t="s">
        <v>915</v>
      </c>
      <c r="U684" s="39">
        <v>1080</v>
      </c>
      <c r="V684" s="38" t="s">
        <v>46</v>
      </c>
      <c r="W684" s="37" t="s">
        <v>78</v>
      </c>
      <c r="Y684" s="36" t="s">
        <v>2988</v>
      </c>
    </row>
    <row r="685" spans="2:25" s="31" customFormat="1" ht="15.95" customHeight="1" x14ac:dyDescent="0.4">
      <c r="B685" s="37" t="s">
        <v>2987</v>
      </c>
      <c r="C685" s="40" t="s">
        <v>64</v>
      </c>
      <c r="D685" s="45" t="s">
        <v>2986</v>
      </c>
      <c r="E685" s="43">
        <v>0.3</v>
      </c>
      <c r="F685" s="43">
        <v>129.66999999999999</v>
      </c>
      <c r="G685" s="43">
        <v>27.230699999999999</v>
      </c>
      <c r="H685" s="44">
        <v>129.72</v>
      </c>
      <c r="I685" s="43">
        <v>27.24</v>
      </c>
      <c r="J685" s="42">
        <v>45455</v>
      </c>
      <c r="K685" s="40" t="s">
        <v>42</v>
      </c>
      <c r="L685" s="40">
        <v>2</v>
      </c>
      <c r="M685" s="41"/>
      <c r="N685" s="41"/>
      <c r="O685" s="41"/>
      <c r="P685" s="40" t="s">
        <v>2985</v>
      </c>
      <c r="Q685" s="37" t="s">
        <v>2984</v>
      </c>
      <c r="R685" s="38" t="s">
        <v>44</v>
      </c>
      <c r="S685" s="41"/>
      <c r="T685" s="40" t="s">
        <v>2983</v>
      </c>
      <c r="U685" s="39">
        <v>156.96</v>
      </c>
      <c r="V685" s="38" t="s">
        <v>46</v>
      </c>
      <c r="W685" s="37" t="s">
        <v>62</v>
      </c>
      <c r="Y685" s="36" t="s">
        <v>2982</v>
      </c>
    </row>
    <row r="686" spans="2:25" s="31" customFormat="1" ht="15.95" customHeight="1" x14ac:dyDescent="0.4">
      <c r="B686" s="37" t="s">
        <v>2978</v>
      </c>
      <c r="C686" s="40" t="s">
        <v>64</v>
      </c>
      <c r="D686" s="45" t="s">
        <v>2977</v>
      </c>
      <c r="E686" s="43">
        <v>0.1</v>
      </c>
      <c r="F686" s="43">
        <v>247.94</v>
      </c>
      <c r="G686" s="43">
        <v>52.067399999999999</v>
      </c>
      <c r="H686" s="44">
        <v>247.94</v>
      </c>
      <c r="I686" s="43">
        <v>52.07</v>
      </c>
      <c r="J686" s="42">
        <v>45456</v>
      </c>
      <c r="K686" s="40" t="s">
        <v>42</v>
      </c>
      <c r="L686" s="40">
        <v>2</v>
      </c>
      <c r="M686" s="41"/>
      <c r="N686" s="41"/>
      <c r="O686" s="41"/>
      <c r="P686" s="38" t="s">
        <v>2976</v>
      </c>
      <c r="Q686" s="37" t="s">
        <v>2975</v>
      </c>
      <c r="R686" s="38" t="s">
        <v>44</v>
      </c>
      <c r="S686" s="41"/>
      <c r="T686" s="40" t="s">
        <v>2974</v>
      </c>
      <c r="U686" s="39">
        <v>300</v>
      </c>
      <c r="V686" s="38" t="s">
        <v>46</v>
      </c>
      <c r="W686" s="37" t="s">
        <v>78</v>
      </c>
      <c r="Y686" s="36" t="s">
        <v>2979</v>
      </c>
    </row>
    <row r="687" spans="2:25" s="31" customFormat="1" ht="15.95" customHeight="1" x14ac:dyDescent="0.4">
      <c r="B687" s="37" t="s">
        <v>2972</v>
      </c>
      <c r="C687" s="40" t="s">
        <v>40</v>
      </c>
      <c r="D687" s="45" t="s">
        <v>2971</v>
      </c>
      <c r="E687" s="43">
        <v>0.1</v>
      </c>
      <c r="F687" s="43">
        <v>276</v>
      </c>
      <c r="G687" s="43">
        <v>57.96</v>
      </c>
      <c r="H687" s="44">
        <v>275</v>
      </c>
      <c r="I687" s="43">
        <v>57.75</v>
      </c>
      <c r="J687" s="42">
        <v>45456</v>
      </c>
      <c r="K687" s="40" t="s">
        <v>42</v>
      </c>
      <c r="L687" s="40">
        <v>2</v>
      </c>
      <c r="M687" s="41"/>
      <c r="N687" s="41"/>
      <c r="O687" s="41"/>
      <c r="P687" s="38" t="s">
        <v>2970</v>
      </c>
      <c r="Q687" s="37" t="s">
        <v>2969</v>
      </c>
      <c r="R687" s="38" t="s">
        <v>44</v>
      </c>
      <c r="S687" s="41"/>
      <c r="T687" s="40" t="s">
        <v>2968</v>
      </c>
      <c r="U687" s="39">
        <v>332.75</v>
      </c>
      <c r="V687" s="38" t="s">
        <v>46</v>
      </c>
      <c r="W687" s="37" t="s">
        <v>53</v>
      </c>
      <c r="Y687" s="36" t="s">
        <v>2973</v>
      </c>
    </row>
    <row r="688" spans="2:25" s="31" customFormat="1" ht="15.95" customHeight="1" x14ac:dyDescent="0.4">
      <c r="B688" s="37" t="s">
        <v>2981</v>
      </c>
      <c r="C688" s="40" t="s">
        <v>64</v>
      </c>
      <c r="D688" s="45" t="s">
        <v>2980</v>
      </c>
      <c r="E688" s="43">
        <v>0.1</v>
      </c>
      <c r="F688" s="43">
        <v>120</v>
      </c>
      <c r="G688" s="43">
        <v>25.2</v>
      </c>
      <c r="H688" s="44">
        <v>119</v>
      </c>
      <c r="I688" s="43">
        <v>11.9</v>
      </c>
      <c r="J688" s="42">
        <v>45456</v>
      </c>
      <c r="K688" s="40" t="s">
        <v>42</v>
      </c>
      <c r="L688" s="40">
        <v>2</v>
      </c>
      <c r="M688" s="41"/>
      <c r="N688" s="41"/>
      <c r="O688" s="41"/>
      <c r="P688" s="38" t="s">
        <v>2223</v>
      </c>
      <c r="Q688" s="37" t="s">
        <v>630</v>
      </c>
      <c r="R688" s="38" t="s">
        <v>44</v>
      </c>
      <c r="S688" s="41"/>
      <c r="T688" s="40" t="s">
        <v>631</v>
      </c>
      <c r="U688" s="39">
        <v>130.9</v>
      </c>
      <c r="V688" s="38" t="s">
        <v>46</v>
      </c>
      <c r="W688" s="37" t="s">
        <v>53</v>
      </c>
      <c r="Y688" s="36" t="s">
        <v>2967</v>
      </c>
    </row>
    <row r="689" spans="2:25" s="31" customFormat="1" ht="15.95" customHeight="1" x14ac:dyDescent="0.4">
      <c r="B689" s="37" t="s">
        <v>2966</v>
      </c>
      <c r="C689" s="40" t="s">
        <v>40</v>
      </c>
      <c r="D689" s="45" t="s">
        <v>2965</v>
      </c>
      <c r="E689" s="43">
        <v>2</v>
      </c>
      <c r="F689" s="43">
        <v>330</v>
      </c>
      <c r="G689" s="43">
        <v>69.3</v>
      </c>
      <c r="H689" s="44">
        <v>300</v>
      </c>
      <c r="I689" s="43">
        <v>30</v>
      </c>
      <c r="J689" s="42">
        <v>45456</v>
      </c>
      <c r="K689" s="40" t="s">
        <v>42</v>
      </c>
      <c r="L689" s="40">
        <v>2</v>
      </c>
      <c r="M689" s="41"/>
      <c r="N689" s="41"/>
      <c r="O689" s="41"/>
      <c r="P689" s="40" t="s">
        <v>297</v>
      </c>
      <c r="Q689" s="37" t="s">
        <v>298</v>
      </c>
      <c r="R689" s="38" t="s">
        <v>44</v>
      </c>
      <c r="S689" s="41"/>
      <c r="T689" s="40" t="s">
        <v>2964</v>
      </c>
      <c r="U689" s="39">
        <v>330</v>
      </c>
      <c r="V689" s="38" t="s">
        <v>46</v>
      </c>
      <c r="W689" s="37" t="s">
        <v>249</v>
      </c>
      <c r="Y689" s="36" t="s">
        <v>2963</v>
      </c>
    </row>
    <row r="690" spans="2:25" s="31" customFormat="1" ht="15.95" customHeight="1" x14ac:dyDescent="0.4">
      <c r="B690" s="37" t="s">
        <v>2962</v>
      </c>
      <c r="C690" s="40" t="s">
        <v>64</v>
      </c>
      <c r="D690" s="45" t="s">
        <v>2961</v>
      </c>
      <c r="E690" s="43">
        <v>0.1</v>
      </c>
      <c r="F690" s="43">
        <v>12.5</v>
      </c>
      <c r="G690" s="43">
        <v>2.625</v>
      </c>
      <c r="H690" s="44">
        <v>12.39</v>
      </c>
      <c r="I690" s="43">
        <v>2.6</v>
      </c>
      <c r="J690" s="42">
        <v>45456</v>
      </c>
      <c r="K690" s="40" t="s">
        <v>42</v>
      </c>
      <c r="L690" s="40">
        <v>2</v>
      </c>
      <c r="M690" s="41"/>
      <c r="N690" s="41"/>
      <c r="O690" s="41"/>
      <c r="P690" s="40" t="s">
        <v>1455</v>
      </c>
      <c r="Q690" s="37" t="s">
        <v>2349</v>
      </c>
      <c r="R690" s="38" t="s">
        <v>44</v>
      </c>
      <c r="S690" s="41"/>
      <c r="T690" s="40" t="s">
        <v>218</v>
      </c>
      <c r="U690" s="39">
        <v>14.99</v>
      </c>
      <c r="V690" s="38" t="s">
        <v>46</v>
      </c>
      <c r="W690" s="37" t="s">
        <v>53</v>
      </c>
      <c r="Y690" s="36" t="s">
        <v>2960</v>
      </c>
    </row>
    <row r="691" spans="2:25" s="31" customFormat="1" ht="15.95" customHeight="1" x14ac:dyDescent="0.4">
      <c r="B691" s="37" t="s">
        <v>2959</v>
      </c>
      <c r="C691" s="40" t="s">
        <v>40</v>
      </c>
      <c r="D691" s="45" t="s">
        <v>2958</v>
      </c>
      <c r="E691" s="43">
        <v>1</v>
      </c>
      <c r="F691" s="43">
        <v>396.7</v>
      </c>
      <c r="G691" s="43">
        <v>83.306999999999988</v>
      </c>
      <c r="H691" s="44">
        <v>396.7</v>
      </c>
      <c r="I691" s="43">
        <v>83.31</v>
      </c>
      <c r="J691" s="42">
        <v>45456</v>
      </c>
      <c r="K691" s="40" t="s">
        <v>42</v>
      </c>
      <c r="L691" s="40">
        <v>2</v>
      </c>
      <c r="M691" s="41"/>
      <c r="N691" s="41"/>
      <c r="O691" s="41"/>
      <c r="P691" s="40" t="s">
        <v>2957</v>
      </c>
      <c r="Q691" s="37" t="s">
        <v>2956</v>
      </c>
      <c r="R691" s="38" t="s">
        <v>44</v>
      </c>
      <c r="S691" s="41"/>
      <c r="T691" s="40" t="s">
        <v>2955</v>
      </c>
      <c r="U691" s="39">
        <v>480.01</v>
      </c>
      <c r="V691" s="38" t="s">
        <v>46</v>
      </c>
      <c r="W691" s="37" t="s">
        <v>104</v>
      </c>
      <c r="Y691" s="36" t="s">
        <v>2954</v>
      </c>
    </row>
    <row r="692" spans="2:25" s="31" customFormat="1" ht="15.95" customHeight="1" x14ac:dyDescent="0.4">
      <c r="B692" s="37" t="s">
        <v>2953</v>
      </c>
      <c r="C692" s="40" t="s">
        <v>64</v>
      </c>
      <c r="D692" s="45" t="s">
        <v>2952</v>
      </c>
      <c r="E692" s="43">
        <v>0.1</v>
      </c>
      <c r="F692" s="43">
        <v>395.87</v>
      </c>
      <c r="G692" s="43">
        <v>83.1327</v>
      </c>
      <c r="H692" s="44">
        <v>395.87</v>
      </c>
      <c r="I692" s="43">
        <v>83.13</v>
      </c>
      <c r="J692" s="42">
        <v>45456</v>
      </c>
      <c r="K692" s="40" t="s">
        <v>107</v>
      </c>
      <c r="L692" s="40">
        <v>2</v>
      </c>
      <c r="M692" s="41"/>
      <c r="N692" s="41"/>
      <c r="O692" s="41"/>
      <c r="P692" s="40" t="s">
        <v>2951</v>
      </c>
      <c r="Q692" s="37" t="s">
        <v>2950</v>
      </c>
      <c r="R692" s="38" t="s">
        <v>44</v>
      </c>
      <c r="S692" s="41"/>
      <c r="T692" s="40" t="s">
        <v>2949</v>
      </c>
      <c r="U692" s="39">
        <v>479</v>
      </c>
      <c r="V692" s="38" t="s">
        <v>46</v>
      </c>
      <c r="W692" s="37" t="s">
        <v>78</v>
      </c>
      <c r="Y692" s="36" t="s">
        <v>2948</v>
      </c>
    </row>
    <row r="693" spans="2:25" s="31" customFormat="1" ht="15.95" customHeight="1" x14ac:dyDescent="0.4">
      <c r="B693" s="37" t="s">
        <v>2947</v>
      </c>
      <c r="C693" s="40" t="s">
        <v>64</v>
      </c>
      <c r="D693" s="45" t="s">
        <v>2946</v>
      </c>
      <c r="E693" s="43">
        <v>1</v>
      </c>
      <c r="F693" s="43">
        <v>33.1</v>
      </c>
      <c r="G693" s="43">
        <v>6.9510000000000005</v>
      </c>
      <c r="H693" s="44">
        <v>29.94</v>
      </c>
      <c r="I693" s="43">
        <v>3.16</v>
      </c>
      <c r="J693" s="42">
        <v>45456</v>
      </c>
      <c r="K693" s="40" t="s">
        <v>42</v>
      </c>
      <c r="L693" s="40">
        <v>2</v>
      </c>
      <c r="M693" s="41"/>
      <c r="N693" s="41"/>
      <c r="O693" s="41"/>
      <c r="P693" s="40" t="s">
        <v>579</v>
      </c>
      <c r="Q693" s="37" t="s">
        <v>2945</v>
      </c>
      <c r="R693" s="38" t="s">
        <v>44</v>
      </c>
      <c r="S693" s="41"/>
      <c r="T693" s="40" t="s">
        <v>581</v>
      </c>
      <c r="U693" s="39">
        <v>33.1</v>
      </c>
      <c r="V693" s="38" t="s">
        <v>46</v>
      </c>
      <c r="W693" s="37" t="s">
        <v>104</v>
      </c>
      <c r="Y693" s="36" t="s">
        <v>2944</v>
      </c>
    </row>
    <row r="694" spans="2:25" s="31" customFormat="1" ht="15.95" customHeight="1" x14ac:dyDescent="0.4">
      <c r="B694" s="37" t="s">
        <v>2943</v>
      </c>
      <c r="C694" s="40" t="s">
        <v>64</v>
      </c>
      <c r="D694" s="45" t="s">
        <v>2942</v>
      </c>
      <c r="E694" s="43">
        <v>1</v>
      </c>
      <c r="F694" s="43">
        <v>1</v>
      </c>
      <c r="G694" s="43">
        <v>0.21</v>
      </c>
      <c r="H694" s="44">
        <v>1600</v>
      </c>
      <c r="I694" s="43">
        <v>336</v>
      </c>
      <c r="J694" s="42">
        <v>45456</v>
      </c>
      <c r="K694" s="40" t="s">
        <v>42</v>
      </c>
      <c r="L694" s="40">
        <v>2</v>
      </c>
      <c r="M694" s="41"/>
      <c r="N694" s="41"/>
      <c r="O694" s="41"/>
      <c r="P694" s="40" t="s">
        <v>2937</v>
      </c>
      <c r="Q694" s="37" t="s">
        <v>2936</v>
      </c>
      <c r="R694" s="38" t="s">
        <v>44</v>
      </c>
      <c r="S694" s="41"/>
      <c r="T694" s="40" t="s">
        <v>2941</v>
      </c>
      <c r="U694" s="39">
        <v>1936</v>
      </c>
      <c r="V694" s="38" t="s">
        <v>46</v>
      </c>
      <c r="W694" s="37" t="s">
        <v>104</v>
      </c>
      <c r="Y694" s="36" t="s">
        <v>2940</v>
      </c>
    </row>
    <row r="695" spans="2:25" s="31" customFormat="1" ht="15.95" customHeight="1" x14ac:dyDescent="0.4">
      <c r="B695" s="37" t="s">
        <v>2939</v>
      </c>
      <c r="C695" s="40" t="s">
        <v>40</v>
      </c>
      <c r="D695" s="45" t="s">
        <v>2938</v>
      </c>
      <c r="E695" s="43">
        <v>1</v>
      </c>
      <c r="F695" s="43">
        <v>2314.04</v>
      </c>
      <c r="G695" s="43">
        <v>485.94839999999999</v>
      </c>
      <c r="H695" s="44">
        <v>2314.04</v>
      </c>
      <c r="I695" s="43">
        <v>485.95</v>
      </c>
      <c r="J695" s="42">
        <v>45456</v>
      </c>
      <c r="K695" s="40" t="s">
        <v>42</v>
      </c>
      <c r="L695" s="40">
        <v>2</v>
      </c>
      <c r="M695" s="41"/>
      <c r="N695" s="41"/>
      <c r="O695" s="41"/>
      <c r="P695" s="40" t="s">
        <v>2937</v>
      </c>
      <c r="Q695" s="37" t="s">
        <v>2936</v>
      </c>
      <c r="R695" s="38" t="s">
        <v>44</v>
      </c>
      <c r="S695" s="41"/>
      <c r="T695" s="40" t="s">
        <v>2935</v>
      </c>
      <c r="U695" s="39">
        <v>2799.99</v>
      </c>
      <c r="V695" s="38" t="s">
        <v>46</v>
      </c>
      <c r="W695" s="37" t="s">
        <v>104</v>
      </c>
      <c r="Y695" s="36" t="s">
        <v>2934</v>
      </c>
    </row>
    <row r="696" spans="2:25" s="31" customFormat="1" ht="15.95" customHeight="1" x14ac:dyDescent="0.4">
      <c r="B696" s="37" t="s">
        <v>2933</v>
      </c>
      <c r="C696" s="40" t="s">
        <v>40</v>
      </c>
      <c r="D696" s="45" t="s">
        <v>2932</v>
      </c>
      <c r="E696" s="43">
        <v>1</v>
      </c>
      <c r="F696" s="43">
        <v>630</v>
      </c>
      <c r="G696" s="43">
        <v>132.30000000000001</v>
      </c>
      <c r="H696" s="44">
        <v>630</v>
      </c>
      <c r="I696" s="43">
        <v>132.30000000000001</v>
      </c>
      <c r="J696" s="42">
        <v>45456</v>
      </c>
      <c r="K696" s="40" t="s">
        <v>42</v>
      </c>
      <c r="L696" s="40">
        <v>2</v>
      </c>
      <c r="M696" s="41"/>
      <c r="N696" s="41"/>
      <c r="O696" s="41"/>
      <c r="P696" s="40" t="s">
        <v>1024</v>
      </c>
      <c r="Q696" s="37" t="s">
        <v>2931</v>
      </c>
      <c r="R696" s="38" t="s">
        <v>44</v>
      </c>
      <c r="S696" s="41"/>
      <c r="T696" s="40" t="s">
        <v>231</v>
      </c>
      <c r="U696" s="39">
        <v>762.3</v>
      </c>
      <c r="V696" s="38" t="s">
        <v>46</v>
      </c>
      <c r="W696" s="37" t="s">
        <v>104</v>
      </c>
      <c r="Y696" s="36" t="s">
        <v>2930</v>
      </c>
    </row>
    <row r="697" spans="2:25" s="31" customFormat="1" ht="15.95" customHeight="1" x14ac:dyDescent="0.4">
      <c r="B697" s="37" t="s">
        <v>2929</v>
      </c>
      <c r="C697" s="40" t="s">
        <v>40</v>
      </c>
      <c r="D697" s="45" t="s">
        <v>2928</v>
      </c>
      <c r="E697" s="43">
        <v>1</v>
      </c>
      <c r="F697" s="43">
        <v>1900</v>
      </c>
      <c r="G697" s="43">
        <v>399</v>
      </c>
      <c r="H697" s="44">
        <v>1900</v>
      </c>
      <c r="I697" s="43">
        <v>399</v>
      </c>
      <c r="J697" s="42">
        <v>45456</v>
      </c>
      <c r="K697" s="40" t="s">
        <v>42</v>
      </c>
      <c r="L697" s="40">
        <v>2</v>
      </c>
      <c r="M697" s="41"/>
      <c r="N697" s="41"/>
      <c r="O697" s="41"/>
      <c r="P697" s="40" t="s">
        <v>2927</v>
      </c>
      <c r="Q697" s="37" t="s">
        <v>2926</v>
      </c>
      <c r="R697" s="38" t="s">
        <v>44</v>
      </c>
      <c r="S697" s="41"/>
      <c r="T697" s="40" t="s">
        <v>884</v>
      </c>
      <c r="U697" s="39">
        <v>2299</v>
      </c>
      <c r="V697" s="38" t="s">
        <v>46</v>
      </c>
      <c r="W697" s="37" t="s">
        <v>104</v>
      </c>
      <c r="Y697" s="36" t="s">
        <v>2925</v>
      </c>
    </row>
    <row r="698" spans="2:25" s="31" customFormat="1" ht="15.95" customHeight="1" x14ac:dyDescent="0.4">
      <c r="B698" s="37" t="s">
        <v>2924</v>
      </c>
      <c r="C698" s="40" t="s">
        <v>40</v>
      </c>
      <c r="D698" s="45" t="s">
        <v>2923</v>
      </c>
      <c r="E698" s="43">
        <v>2</v>
      </c>
      <c r="F698" s="43">
        <v>336</v>
      </c>
      <c r="G698" s="43">
        <v>70.56</v>
      </c>
      <c r="H698" s="44">
        <v>336</v>
      </c>
      <c r="I698" s="43">
        <v>70.56</v>
      </c>
      <c r="J698" s="42">
        <v>45456</v>
      </c>
      <c r="K698" s="40" t="s">
        <v>42</v>
      </c>
      <c r="L698" s="40">
        <v>2</v>
      </c>
      <c r="M698" s="41"/>
      <c r="N698" s="41"/>
      <c r="O698" s="41"/>
      <c r="P698" s="40" t="s">
        <v>1406</v>
      </c>
      <c r="Q698" s="37" t="s">
        <v>2922</v>
      </c>
      <c r="R698" s="38" t="s">
        <v>44</v>
      </c>
      <c r="S698" s="41"/>
      <c r="T698" s="40" t="s">
        <v>231</v>
      </c>
      <c r="U698" s="39">
        <v>406.56</v>
      </c>
      <c r="V698" s="38" t="s">
        <v>46</v>
      </c>
      <c r="W698" s="37" t="s">
        <v>319</v>
      </c>
      <c r="Y698" s="36" t="s">
        <v>2921</v>
      </c>
    </row>
    <row r="699" spans="2:25" s="31" customFormat="1" ht="15.95" customHeight="1" x14ac:dyDescent="0.4">
      <c r="B699" s="37" t="s">
        <v>2920</v>
      </c>
      <c r="C699" s="40" t="s">
        <v>64</v>
      </c>
      <c r="D699" s="45" t="s">
        <v>2919</v>
      </c>
      <c r="E699" s="43">
        <v>0.2</v>
      </c>
      <c r="F699" s="43">
        <v>282.24</v>
      </c>
      <c r="G699" s="43">
        <v>59.270400000000002</v>
      </c>
      <c r="H699" s="44">
        <v>282.24</v>
      </c>
      <c r="I699" s="43">
        <v>59.27</v>
      </c>
      <c r="J699" s="42">
        <v>45456</v>
      </c>
      <c r="K699" s="40" t="s">
        <v>42</v>
      </c>
      <c r="L699" s="40">
        <v>2</v>
      </c>
      <c r="M699" s="41"/>
      <c r="N699" s="41"/>
      <c r="O699" s="41"/>
      <c r="P699" s="40" t="s">
        <v>126</v>
      </c>
      <c r="Q699" s="37" t="s">
        <v>2271</v>
      </c>
      <c r="R699" s="38" t="s">
        <v>44</v>
      </c>
      <c r="S699" s="41"/>
      <c r="T699" s="40" t="s">
        <v>2918</v>
      </c>
      <c r="U699" s="39">
        <v>341.51</v>
      </c>
      <c r="V699" s="38" t="s">
        <v>46</v>
      </c>
      <c r="W699" s="37" t="s">
        <v>62</v>
      </c>
      <c r="Y699" s="36" t="s">
        <v>2917</v>
      </c>
    </row>
    <row r="700" spans="2:25" s="31" customFormat="1" ht="15.95" customHeight="1" x14ac:dyDescent="0.4">
      <c r="B700" s="37" t="s">
        <v>2916</v>
      </c>
      <c r="C700" s="40" t="s">
        <v>40</v>
      </c>
      <c r="D700" s="45" t="s">
        <v>2915</v>
      </c>
      <c r="E700" s="43">
        <v>1</v>
      </c>
      <c r="F700" s="43">
        <v>5000</v>
      </c>
      <c r="G700" s="43">
        <v>1050</v>
      </c>
      <c r="H700" s="44">
        <v>5000</v>
      </c>
      <c r="I700" s="43">
        <v>0</v>
      </c>
      <c r="J700" s="42">
        <v>45456</v>
      </c>
      <c r="K700" s="40" t="s">
        <v>42</v>
      </c>
      <c r="L700" s="40">
        <v>2</v>
      </c>
      <c r="M700" s="41"/>
      <c r="N700" s="41"/>
      <c r="O700" s="41"/>
      <c r="P700" s="40" t="s">
        <v>2914</v>
      </c>
      <c r="Q700" s="37" t="s">
        <v>2913</v>
      </c>
      <c r="R700" s="38" t="s">
        <v>44</v>
      </c>
      <c r="S700" s="41"/>
      <c r="T700" s="40" t="s">
        <v>2308</v>
      </c>
      <c r="U700" s="39">
        <v>5000</v>
      </c>
      <c r="V700" s="38" t="s">
        <v>46</v>
      </c>
      <c r="W700" s="37" t="s">
        <v>104</v>
      </c>
      <c r="Y700" s="36" t="s">
        <v>2912</v>
      </c>
    </row>
    <row r="701" spans="2:25" s="31" customFormat="1" ht="15.95" customHeight="1" x14ac:dyDescent="0.4">
      <c r="B701" s="37" t="s">
        <v>2911</v>
      </c>
      <c r="C701" s="40" t="s">
        <v>40</v>
      </c>
      <c r="D701" s="45" t="s">
        <v>2910</v>
      </c>
      <c r="E701" s="43">
        <v>1.5</v>
      </c>
      <c r="F701" s="43">
        <v>14900</v>
      </c>
      <c r="G701" s="43">
        <v>3129</v>
      </c>
      <c r="H701" s="44">
        <v>14600</v>
      </c>
      <c r="I701" s="43">
        <v>3066</v>
      </c>
      <c r="J701" s="42">
        <v>45457</v>
      </c>
      <c r="K701" s="40" t="s">
        <v>107</v>
      </c>
      <c r="L701" s="40">
        <v>2</v>
      </c>
      <c r="M701" s="41"/>
      <c r="N701" s="41"/>
      <c r="O701" s="41"/>
      <c r="P701" s="38" t="s">
        <v>2909</v>
      </c>
      <c r="Q701" s="37" t="s">
        <v>2908</v>
      </c>
      <c r="R701" s="38" t="s">
        <v>44</v>
      </c>
      <c r="S701" s="41"/>
      <c r="T701" s="40" t="s">
        <v>2907</v>
      </c>
      <c r="U701" s="39">
        <v>17666</v>
      </c>
      <c r="V701" s="38" t="s">
        <v>46</v>
      </c>
      <c r="W701" s="37" t="s">
        <v>191</v>
      </c>
      <c r="Y701" s="36" t="s">
        <v>2906</v>
      </c>
    </row>
    <row r="702" spans="2:25" s="31" customFormat="1" ht="15.95" customHeight="1" x14ac:dyDescent="0.4">
      <c r="B702" s="37" t="s">
        <v>2905</v>
      </c>
      <c r="C702" s="40" t="s">
        <v>40</v>
      </c>
      <c r="D702" s="45" t="s">
        <v>2904</v>
      </c>
      <c r="E702" s="43">
        <v>0.1</v>
      </c>
      <c r="F702" s="43">
        <v>112.25</v>
      </c>
      <c r="G702" s="43">
        <v>23.572500000000002</v>
      </c>
      <c r="H702" s="44">
        <v>132.37</v>
      </c>
      <c r="I702" s="43">
        <v>27.8</v>
      </c>
      <c r="J702" s="42">
        <v>45457</v>
      </c>
      <c r="K702" s="40" t="s">
        <v>42</v>
      </c>
      <c r="L702" s="40">
        <v>2</v>
      </c>
      <c r="M702" s="41"/>
      <c r="N702" s="41"/>
      <c r="O702" s="41"/>
      <c r="P702" s="40" t="s">
        <v>557</v>
      </c>
      <c r="Q702" s="37" t="s">
        <v>2391</v>
      </c>
      <c r="R702" s="38" t="s">
        <v>44</v>
      </c>
      <c r="S702" s="41"/>
      <c r="T702" s="40" t="s">
        <v>559</v>
      </c>
      <c r="U702" s="39">
        <v>160.16999999999999</v>
      </c>
      <c r="V702" s="38" t="s">
        <v>46</v>
      </c>
      <c r="W702" s="37" t="s">
        <v>104</v>
      </c>
      <c r="Y702" s="36" t="s">
        <v>2903</v>
      </c>
    </row>
    <row r="703" spans="2:25" s="31" customFormat="1" ht="15.95" customHeight="1" x14ac:dyDescent="0.4">
      <c r="B703" s="37" t="s">
        <v>2902</v>
      </c>
      <c r="C703" s="40" t="s">
        <v>40</v>
      </c>
      <c r="D703" s="45" t="s">
        <v>2901</v>
      </c>
      <c r="E703" s="43">
        <v>0.1</v>
      </c>
      <c r="F703" s="43">
        <v>960</v>
      </c>
      <c r="G703" s="43">
        <v>201.6</v>
      </c>
      <c r="H703" s="44">
        <v>960</v>
      </c>
      <c r="I703" s="43">
        <v>201.6</v>
      </c>
      <c r="J703" s="42">
        <v>45457</v>
      </c>
      <c r="K703" s="40" t="s">
        <v>42</v>
      </c>
      <c r="L703" s="40">
        <v>2</v>
      </c>
      <c r="M703" s="41"/>
      <c r="N703" s="41"/>
      <c r="O703" s="41"/>
      <c r="P703" s="40" t="s">
        <v>2900</v>
      </c>
      <c r="Q703" s="37" t="s">
        <v>2899</v>
      </c>
      <c r="R703" s="38" t="s">
        <v>44</v>
      </c>
      <c r="S703" s="41"/>
      <c r="T703" s="40" t="s">
        <v>2898</v>
      </c>
      <c r="U703" s="39">
        <v>1177.5999999999999</v>
      </c>
      <c r="V703" s="38" t="s">
        <v>46</v>
      </c>
      <c r="W703" s="37" t="s">
        <v>191</v>
      </c>
      <c r="Y703" s="36" t="s">
        <v>2897</v>
      </c>
    </row>
    <row r="704" spans="2:25" s="31" customFormat="1" ht="15.95" customHeight="1" x14ac:dyDescent="0.4">
      <c r="B704" s="37" t="s">
        <v>2896</v>
      </c>
      <c r="C704" s="40" t="s">
        <v>64</v>
      </c>
      <c r="D704" s="45" t="s">
        <v>2895</v>
      </c>
      <c r="E704" s="43">
        <v>0.4</v>
      </c>
      <c r="F704" s="43">
        <v>1527.08</v>
      </c>
      <c r="G704" s="43">
        <v>320.68680000000001</v>
      </c>
      <c r="H704" s="44">
        <v>1527.08</v>
      </c>
      <c r="I704" s="43">
        <v>320.69</v>
      </c>
      <c r="J704" s="42">
        <v>45457</v>
      </c>
      <c r="K704" s="40" t="s">
        <v>42</v>
      </c>
      <c r="L704" s="40">
        <v>2</v>
      </c>
      <c r="M704" s="41"/>
      <c r="N704" s="41"/>
      <c r="O704" s="41"/>
      <c r="P704" s="40" t="s">
        <v>1419</v>
      </c>
      <c r="Q704" s="37" t="s">
        <v>1420</v>
      </c>
      <c r="R704" s="38" t="s">
        <v>44</v>
      </c>
      <c r="S704" s="41"/>
      <c r="T704" s="40" t="s">
        <v>2894</v>
      </c>
      <c r="U704" s="39">
        <v>1847.77</v>
      </c>
      <c r="V704" s="38" t="s">
        <v>46</v>
      </c>
      <c r="W704" s="37" t="s">
        <v>104</v>
      </c>
      <c r="Y704" s="36" t="s">
        <v>2893</v>
      </c>
    </row>
    <row r="705" spans="2:25" s="31" customFormat="1" ht="15.95" customHeight="1" x14ac:dyDescent="0.4">
      <c r="B705" s="37" t="s">
        <v>2892</v>
      </c>
      <c r="C705" s="40" t="s">
        <v>40</v>
      </c>
      <c r="D705" s="45" t="s">
        <v>2891</v>
      </c>
      <c r="E705" s="43">
        <v>1</v>
      </c>
      <c r="F705" s="43">
        <v>1565</v>
      </c>
      <c r="G705" s="43">
        <v>328.65</v>
      </c>
      <c r="H705" s="44">
        <v>1565</v>
      </c>
      <c r="I705" s="43">
        <v>328.65</v>
      </c>
      <c r="J705" s="42">
        <v>45457</v>
      </c>
      <c r="K705" s="40" t="s">
        <v>42</v>
      </c>
      <c r="L705" s="40">
        <v>2</v>
      </c>
      <c r="M705" s="41"/>
      <c r="N705" s="41"/>
      <c r="O705" s="41"/>
      <c r="P705" s="40" t="s">
        <v>198</v>
      </c>
      <c r="Q705" s="37" t="s">
        <v>2369</v>
      </c>
      <c r="R705" s="38" t="s">
        <v>44</v>
      </c>
      <c r="S705" s="41"/>
      <c r="T705" s="40" t="s">
        <v>2890</v>
      </c>
      <c r="U705" s="39">
        <v>1893.65</v>
      </c>
      <c r="V705" s="38" t="s">
        <v>46</v>
      </c>
      <c r="W705" s="37" t="s">
        <v>104</v>
      </c>
      <c r="Y705" s="36" t="s">
        <v>2889</v>
      </c>
    </row>
    <row r="706" spans="2:25" s="31" customFormat="1" ht="15.95" customHeight="1" x14ac:dyDescent="0.4">
      <c r="B706" s="37" t="s">
        <v>2888</v>
      </c>
      <c r="C706" s="40" t="s">
        <v>64</v>
      </c>
      <c r="D706" s="45" t="s">
        <v>2887</v>
      </c>
      <c r="E706" s="43">
        <v>1</v>
      </c>
      <c r="F706" s="43">
        <v>23.81</v>
      </c>
      <c r="G706" s="43">
        <v>5.0000999999999998</v>
      </c>
      <c r="H706" s="44">
        <v>19.68</v>
      </c>
      <c r="I706" s="43">
        <v>4.13</v>
      </c>
      <c r="J706" s="42">
        <v>45457</v>
      </c>
      <c r="K706" s="40" t="s">
        <v>42</v>
      </c>
      <c r="L706" s="40">
        <v>2</v>
      </c>
      <c r="M706" s="41"/>
      <c r="N706" s="41"/>
      <c r="O706" s="41"/>
      <c r="P706" s="40" t="s">
        <v>1366</v>
      </c>
      <c r="Q706" s="37" t="s">
        <v>2535</v>
      </c>
      <c r="R706" s="38" t="s">
        <v>44</v>
      </c>
      <c r="S706" s="41"/>
      <c r="T706" s="40" t="s">
        <v>2728</v>
      </c>
      <c r="U706" s="39">
        <v>23.81</v>
      </c>
      <c r="V706" s="38" t="s">
        <v>46</v>
      </c>
      <c r="W706" s="37" t="s">
        <v>68</v>
      </c>
      <c r="Y706" s="36" t="s">
        <v>2886</v>
      </c>
    </row>
    <row r="707" spans="2:25" s="31" customFormat="1" ht="15.95" customHeight="1" x14ac:dyDescent="0.4">
      <c r="B707" s="37" t="s">
        <v>2885</v>
      </c>
      <c r="C707" s="40" t="s">
        <v>64</v>
      </c>
      <c r="D707" s="45" t="s">
        <v>2884</v>
      </c>
      <c r="E707" s="43">
        <v>0.05</v>
      </c>
      <c r="F707" s="43">
        <v>59</v>
      </c>
      <c r="G707" s="43">
        <v>12.39</v>
      </c>
      <c r="H707" s="44">
        <v>59</v>
      </c>
      <c r="I707" s="43">
        <v>12.39</v>
      </c>
      <c r="J707" s="42">
        <v>45457</v>
      </c>
      <c r="K707" s="40" t="s">
        <v>42</v>
      </c>
      <c r="L707" s="40">
        <v>2</v>
      </c>
      <c r="M707" s="41"/>
      <c r="N707" s="41"/>
      <c r="O707" s="41"/>
      <c r="P707" s="40" t="s">
        <v>1628</v>
      </c>
      <c r="Q707" s="37" t="s">
        <v>1629</v>
      </c>
      <c r="R707" s="38" t="s">
        <v>44</v>
      </c>
      <c r="S707" s="41"/>
      <c r="T707" s="40" t="s">
        <v>1149</v>
      </c>
      <c r="U707" s="39">
        <v>71.39</v>
      </c>
      <c r="V707" s="38" t="s">
        <v>46</v>
      </c>
      <c r="W707" s="37" t="s">
        <v>99</v>
      </c>
      <c r="Y707" s="36" t="s">
        <v>2883</v>
      </c>
    </row>
    <row r="708" spans="2:25" s="31" customFormat="1" ht="15.95" customHeight="1" x14ac:dyDescent="0.4">
      <c r="B708" s="37" t="s">
        <v>2882</v>
      </c>
      <c r="C708" s="40" t="s">
        <v>64</v>
      </c>
      <c r="D708" s="45" t="s">
        <v>2881</v>
      </c>
      <c r="E708" s="43">
        <v>0.01</v>
      </c>
      <c r="F708" s="43">
        <v>47.89</v>
      </c>
      <c r="G708" s="43">
        <v>10.056900000000001</v>
      </c>
      <c r="H708" s="44">
        <v>47.89</v>
      </c>
      <c r="I708" s="43">
        <v>10.06</v>
      </c>
      <c r="J708" s="42">
        <v>45457</v>
      </c>
      <c r="K708" s="40" t="s">
        <v>42</v>
      </c>
      <c r="L708" s="40">
        <v>2</v>
      </c>
      <c r="M708" s="41"/>
      <c r="N708" s="41"/>
      <c r="O708" s="41"/>
      <c r="P708" s="40" t="s">
        <v>152</v>
      </c>
      <c r="Q708" s="37" t="s">
        <v>153</v>
      </c>
      <c r="R708" s="38" t="s">
        <v>44</v>
      </c>
      <c r="S708" s="41"/>
      <c r="T708" s="40" t="s">
        <v>2880</v>
      </c>
      <c r="U708" s="39">
        <v>57.95</v>
      </c>
      <c r="V708" s="38" t="s">
        <v>46</v>
      </c>
      <c r="W708" s="37" t="s">
        <v>99</v>
      </c>
      <c r="Y708" s="36" t="s">
        <v>2879</v>
      </c>
    </row>
    <row r="709" spans="2:25" s="31" customFormat="1" ht="15.95" customHeight="1" x14ac:dyDescent="0.4">
      <c r="B709" s="37" t="s">
        <v>2878</v>
      </c>
      <c r="C709" s="40" t="s">
        <v>64</v>
      </c>
      <c r="D709" s="45" t="s">
        <v>2877</v>
      </c>
      <c r="E709" s="43">
        <v>1</v>
      </c>
      <c r="F709" s="43">
        <v>319</v>
      </c>
      <c r="G709" s="43">
        <v>66.989999999999995</v>
      </c>
      <c r="H709" s="44">
        <v>319</v>
      </c>
      <c r="I709" s="43">
        <v>66.989999999999995</v>
      </c>
      <c r="J709" s="42">
        <v>45457</v>
      </c>
      <c r="K709" s="40" t="s">
        <v>42</v>
      </c>
      <c r="L709" s="40">
        <v>2</v>
      </c>
      <c r="M709" s="41"/>
      <c r="N709" s="41"/>
      <c r="O709" s="41"/>
      <c r="P709" s="40" t="s">
        <v>2876</v>
      </c>
      <c r="Q709" s="37" t="s">
        <v>2875</v>
      </c>
      <c r="R709" s="38" t="s">
        <v>44</v>
      </c>
      <c r="S709" s="41"/>
      <c r="T709" s="40" t="s">
        <v>2852</v>
      </c>
      <c r="U709" s="39">
        <v>385.99</v>
      </c>
      <c r="V709" s="38" t="s">
        <v>46</v>
      </c>
      <c r="W709" s="37" t="s">
        <v>68</v>
      </c>
      <c r="Y709" s="36" t="s">
        <v>2874</v>
      </c>
    </row>
    <row r="710" spans="2:25" s="31" customFormat="1" ht="15.95" customHeight="1" x14ac:dyDescent="0.4">
      <c r="B710" s="37" t="s">
        <v>2873</v>
      </c>
      <c r="C710" s="40" t="s">
        <v>64</v>
      </c>
      <c r="D710" s="45" t="s">
        <v>2872</v>
      </c>
      <c r="E710" s="43">
        <v>0.02</v>
      </c>
      <c r="F710" s="43">
        <v>91</v>
      </c>
      <c r="G710" s="43">
        <v>19.11</v>
      </c>
      <c r="H710" s="44">
        <v>90.55</v>
      </c>
      <c r="I710" s="43">
        <v>19.02</v>
      </c>
      <c r="J710" s="42">
        <v>45457</v>
      </c>
      <c r="K710" s="40" t="s">
        <v>42</v>
      </c>
      <c r="L710" s="40">
        <v>2</v>
      </c>
      <c r="M710" s="41"/>
      <c r="N710" s="41"/>
      <c r="O710" s="41"/>
      <c r="P710" s="40" t="s">
        <v>1850</v>
      </c>
      <c r="Q710" s="37" t="s">
        <v>2871</v>
      </c>
      <c r="R710" s="38" t="s">
        <v>44</v>
      </c>
      <c r="S710" s="41"/>
      <c r="T710" s="40" t="s">
        <v>1865</v>
      </c>
      <c r="U710" s="39">
        <v>109.57</v>
      </c>
      <c r="V710" s="38" t="s">
        <v>46</v>
      </c>
      <c r="W710" s="37" t="s">
        <v>99</v>
      </c>
      <c r="Y710" s="36" t="s">
        <v>2870</v>
      </c>
    </row>
    <row r="711" spans="2:25" s="31" customFormat="1" ht="15.95" customHeight="1" x14ac:dyDescent="0.4">
      <c r="B711" s="37" t="s">
        <v>2859</v>
      </c>
      <c r="C711" s="40" t="s">
        <v>40</v>
      </c>
      <c r="D711" s="45" t="s">
        <v>2858</v>
      </c>
      <c r="E711" s="43">
        <v>1</v>
      </c>
      <c r="F711" s="43">
        <v>209</v>
      </c>
      <c r="G711" s="43">
        <v>43.89</v>
      </c>
      <c r="H711" s="44">
        <v>208.45</v>
      </c>
      <c r="I711" s="43">
        <v>43.77</v>
      </c>
      <c r="J711" s="42">
        <v>45460</v>
      </c>
      <c r="K711" s="40" t="s">
        <v>42</v>
      </c>
      <c r="L711" s="40">
        <v>2</v>
      </c>
      <c r="M711" s="41"/>
      <c r="N711" s="41"/>
      <c r="O711" s="41"/>
      <c r="P711" s="38" t="s">
        <v>2240</v>
      </c>
      <c r="Q711" s="37" t="s">
        <v>1362</v>
      </c>
      <c r="R711" s="38" t="s">
        <v>44</v>
      </c>
      <c r="S711" s="41"/>
      <c r="T711" s="40" t="s">
        <v>2857</v>
      </c>
      <c r="U711" s="39">
        <v>252.22</v>
      </c>
      <c r="V711" s="38" t="s">
        <v>46</v>
      </c>
      <c r="W711" s="37" t="s">
        <v>104</v>
      </c>
      <c r="Y711" s="36" t="s">
        <v>2867</v>
      </c>
    </row>
    <row r="712" spans="2:25" s="31" customFormat="1" ht="15.95" customHeight="1" x14ac:dyDescent="0.4">
      <c r="B712" s="37" t="s">
        <v>2863</v>
      </c>
      <c r="C712" s="40" t="s">
        <v>40</v>
      </c>
      <c r="D712" s="45" t="s">
        <v>2862</v>
      </c>
      <c r="E712" s="43">
        <v>0.1</v>
      </c>
      <c r="F712" s="43">
        <v>310</v>
      </c>
      <c r="G712" s="43">
        <v>65.099999999999994</v>
      </c>
      <c r="H712" s="44">
        <v>310</v>
      </c>
      <c r="I712" s="43">
        <v>65.099999999999994</v>
      </c>
      <c r="J712" s="42">
        <v>45460</v>
      </c>
      <c r="K712" s="40" t="s">
        <v>42</v>
      </c>
      <c r="L712" s="40">
        <v>2</v>
      </c>
      <c r="M712" s="41"/>
      <c r="N712" s="41"/>
      <c r="O712" s="41"/>
      <c r="P712" s="38" t="s">
        <v>2234</v>
      </c>
      <c r="Q712" s="37" t="s">
        <v>2861</v>
      </c>
      <c r="R712" s="38" t="s">
        <v>44</v>
      </c>
      <c r="S712" s="41"/>
      <c r="T712" s="40" t="s">
        <v>1916</v>
      </c>
      <c r="U712" s="39">
        <v>375.1</v>
      </c>
      <c r="V712" s="38" t="s">
        <v>46</v>
      </c>
      <c r="W712" s="37" t="s">
        <v>104</v>
      </c>
      <c r="Y712" s="36" t="s">
        <v>2864</v>
      </c>
    </row>
    <row r="713" spans="2:25" s="31" customFormat="1" ht="15.95" customHeight="1" x14ac:dyDescent="0.4">
      <c r="B713" s="37" t="s">
        <v>2869</v>
      </c>
      <c r="C713" s="40" t="s">
        <v>64</v>
      </c>
      <c r="D713" s="45" t="s">
        <v>2868</v>
      </c>
      <c r="E713" s="43">
        <v>1</v>
      </c>
      <c r="F713" s="43">
        <v>2072.5</v>
      </c>
      <c r="G713" s="43">
        <v>435.22500000000002</v>
      </c>
      <c r="H713" s="44">
        <v>1886.18</v>
      </c>
      <c r="I713" s="43">
        <v>75.45</v>
      </c>
      <c r="J713" s="42">
        <v>45460</v>
      </c>
      <c r="K713" s="40" t="s">
        <v>42</v>
      </c>
      <c r="L713" s="40">
        <v>2</v>
      </c>
      <c r="M713" s="41"/>
      <c r="N713" s="41"/>
      <c r="O713" s="41"/>
      <c r="P713" s="38" t="s">
        <v>2249</v>
      </c>
      <c r="Q713" s="37" t="s">
        <v>1692</v>
      </c>
      <c r="R713" s="38" t="s">
        <v>44</v>
      </c>
      <c r="S713" s="41"/>
      <c r="T713" s="40" t="s">
        <v>227</v>
      </c>
      <c r="U713" s="39">
        <v>1961.63</v>
      </c>
      <c r="V713" s="38" t="s">
        <v>46</v>
      </c>
      <c r="W713" s="37" t="s">
        <v>204</v>
      </c>
      <c r="Y713" s="36" t="s">
        <v>2860</v>
      </c>
    </row>
    <row r="714" spans="2:25" s="31" customFormat="1" ht="15.95" customHeight="1" x14ac:dyDescent="0.4">
      <c r="B714" s="37" t="s">
        <v>2866</v>
      </c>
      <c r="C714" s="40" t="s">
        <v>64</v>
      </c>
      <c r="D714" s="45" t="s">
        <v>2865</v>
      </c>
      <c r="E714" s="43">
        <v>1</v>
      </c>
      <c r="F714" s="43">
        <v>1642.29</v>
      </c>
      <c r="G714" s="43">
        <v>344.88089999999994</v>
      </c>
      <c r="H714" s="44">
        <v>1642.29</v>
      </c>
      <c r="I714" s="43">
        <v>344.88</v>
      </c>
      <c r="J714" s="42">
        <v>45460</v>
      </c>
      <c r="K714" s="40" t="s">
        <v>42</v>
      </c>
      <c r="L714" s="40">
        <v>2</v>
      </c>
      <c r="M714" s="41"/>
      <c r="N714" s="41"/>
      <c r="O714" s="41"/>
      <c r="P714" s="38" t="s">
        <v>2249</v>
      </c>
      <c r="Q714" s="37" t="s">
        <v>1672</v>
      </c>
      <c r="R714" s="38" t="s">
        <v>44</v>
      </c>
      <c r="S714" s="41"/>
      <c r="T714" s="40" t="s">
        <v>617</v>
      </c>
      <c r="U714" s="39">
        <v>1987.17</v>
      </c>
      <c r="V714" s="38" t="s">
        <v>46</v>
      </c>
      <c r="W714" s="37" t="s">
        <v>204</v>
      </c>
      <c r="Y714" s="36" t="s">
        <v>2856</v>
      </c>
    </row>
    <row r="715" spans="2:25" s="31" customFormat="1" ht="15.95" customHeight="1" x14ac:dyDescent="0.4">
      <c r="B715" s="37" t="s">
        <v>2855</v>
      </c>
      <c r="C715" s="40" t="s">
        <v>638</v>
      </c>
      <c r="D715" s="45" t="s">
        <v>2854</v>
      </c>
      <c r="E715" s="43">
        <v>0.1</v>
      </c>
      <c r="F715" s="43">
        <v>13304.2</v>
      </c>
      <c r="G715" s="43">
        <v>2793.8820000000001</v>
      </c>
      <c r="H715" s="44">
        <v>13200</v>
      </c>
      <c r="I715" s="43">
        <v>2772</v>
      </c>
      <c r="J715" s="42">
        <v>45460</v>
      </c>
      <c r="K715" s="40" t="s">
        <v>107</v>
      </c>
      <c r="L715" s="40">
        <v>2</v>
      </c>
      <c r="M715" s="41"/>
      <c r="N715" s="41"/>
      <c r="O715" s="41"/>
      <c r="P715" s="40" t="s">
        <v>2485</v>
      </c>
      <c r="Q715" s="37" t="s">
        <v>2853</v>
      </c>
      <c r="R715" s="38" t="s">
        <v>44</v>
      </c>
      <c r="S715" s="41"/>
      <c r="T715" s="40" t="s">
        <v>2852</v>
      </c>
      <c r="U715" s="39">
        <v>15972</v>
      </c>
      <c r="V715" s="38" t="s">
        <v>46</v>
      </c>
      <c r="W715" s="37" t="s">
        <v>191</v>
      </c>
      <c r="Y715" s="36" t="s">
        <v>2851</v>
      </c>
    </row>
    <row r="716" spans="2:25" s="31" customFormat="1" ht="15.95" customHeight="1" x14ac:dyDescent="0.4">
      <c r="B716" s="37" t="s">
        <v>2850</v>
      </c>
      <c r="C716" s="40" t="s">
        <v>64</v>
      </c>
      <c r="D716" s="45" t="s">
        <v>2849</v>
      </c>
      <c r="E716" s="43">
        <v>0.1</v>
      </c>
      <c r="F716" s="43">
        <v>295</v>
      </c>
      <c r="G716" s="43">
        <v>61.95</v>
      </c>
      <c r="H716" s="44">
        <v>293.83999999999997</v>
      </c>
      <c r="I716" s="43">
        <v>61.71</v>
      </c>
      <c r="J716" s="42">
        <v>45460</v>
      </c>
      <c r="K716" s="40" t="s">
        <v>42</v>
      </c>
      <c r="L716" s="40">
        <v>2</v>
      </c>
      <c r="M716" s="41"/>
      <c r="N716" s="41"/>
      <c r="O716" s="41"/>
      <c r="P716" s="40" t="s">
        <v>1107</v>
      </c>
      <c r="Q716" s="37" t="s">
        <v>2353</v>
      </c>
      <c r="R716" s="38" t="s">
        <v>44</v>
      </c>
      <c r="S716" s="41"/>
      <c r="T716" s="40" t="s">
        <v>2848</v>
      </c>
      <c r="U716" s="39">
        <v>355.55</v>
      </c>
      <c r="V716" s="38" t="s">
        <v>46</v>
      </c>
      <c r="W716" s="37" t="s">
        <v>53</v>
      </c>
      <c r="Y716" s="36" t="s">
        <v>2847</v>
      </c>
    </row>
    <row r="717" spans="2:25" s="31" customFormat="1" ht="15.95" customHeight="1" x14ac:dyDescent="0.4">
      <c r="B717" s="37" t="s">
        <v>2846</v>
      </c>
      <c r="C717" s="40" t="s">
        <v>40</v>
      </c>
      <c r="D717" s="45" t="s">
        <v>2845</v>
      </c>
      <c r="E717" s="43">
        <v>0.1</v>
      </c>
      <c r="F717" s="43">
        <v>512.82000000000005</v>
      </c>
      <c r="G717" s="43">
        <v>107.69220000000001</v>
      </c>
      <c r="H717" s="44">
        <v>512.82000000000005</v>
      </c>
      <c r="I717" s="43">
        <v>0</v>
      </c>
      <c r="J717" s="42">
        <v>45460</v>
      </c>
      <c r="K717" s="40" t="s">
        <v>42</v>
      </c>
      <c r="L717" s="40">
        <v>2</v>
      </c>
      <c r="M717" s="41"/>
      <c r="N717" s="41"/>
      <c r="O717" s="41"/>
      <c r="P717" s="40" t="s">
        <v>2844</v>
      </c>
      <c r="Q717" s="37" t="s">
        <v>2785</v>
      </c>
      <c r="R717" s="38" t="s">
        <v>44</v>
      </c>
      <c r="S717" s="41"/>
      <c r="T717" s="40" t="s">
        <v>1625</v>
      </c>
      <c r="U717" s="39">
        <v>512.82000000000005</v>
      </c>
      <c r="V717" s="38" t="s">
        <v>46</v>
      </c>
      <c r="W717" s="37" t="s">
        <v>78</v>
      </c>
      <c r="Y717" s="36" t="s">
        <v>2843</v>
      </c>
    </row>
    <row r="718" spans="2:25" s="31" customFormat="1" ht="15.95" customHeight="1" x14ac:dyDescent="0.4">
      <c r="B718" s="37" t="s">
        <v>2842</v>
      </c>
      <c r="C718" s="40" t="s">
        <v>64</v>
      </c>
      <c r="D718" s="45" t="s">
        <v>2841</v>
      </c>
      <c r="E718" s="43">
        <v>1</v>
      </c>
      <c r="F718" s="43">
        <v>2400</v>
      </c>
      <c r="G718" s="43">
        <v>504</v>
      </c>
      <c r="H718" s="44">
        <v>2400</v>
      </c>
      <c r="I718" s="43">
        <v>504</v>
      </c>
      <c r="J718" s="42">
        <v>45460</v>
      </c>
      <c r="K718" s="40" t="s">
        <v>42</v>
      </c>
      <c r="L718" s="40">
        <v>2</v>
      </c>
      <c r="M718" s="41"/>
      <c r="N718" s="41"/>
      <c r="O718" s="41"/>
      <c r="P718" s="40" t="s">
        <v>587</v>
      </c>
      <c r="Q718" s="37" t="s">
        <v>2344</v>
      </c>
      <c r="R718" s="38" t="s">
        <v>44</v>
      </c>
      <c r="S718" s="41"/>
      <c r="T718" s="40" t="s">
        <v>589</v>
      </c>
      <c r="U718" s="39">
        <v>2904</v>
      </c>
      <c r="V718" s="38" t="s">
        <v>46</v>
      </c>
      <c r="W718" s="37" t="s">
        <v>204</v>
      </c>
      <c r="Y718" s="36" t="s">
        <v>2840</v>
      </c>
    </row>
    <row r="719" spans="2:25" s="31" customFormat="1" ht="15.95" customHeight="1" x14ac:dyDescent="0.4">
      <c r="B719" s="37" t="s">
        <v>2839</v>
      </c>
      <c r="C719" s="40" t="s">
        <v>40</v>
      </c>
      <c r="D719" s="45" t="s">
        <v>2838</v>
      </c>
      <c r="E719" s="43">
        <v>1</v>
      </c>
      <c r="F719" s="43">
        <v>744</v>
      </c>
      <c r="G719" s="43">
        <v>156.24</v>
      </c>
      <c r="H719" s="44">
        <v>743.8</v>
      </c>
      <c r="I719" s="43">
        <v>156.19999999999999</v>
      </c>
      <c r="J719" s="42">
        <v>45460</v>
      </c>
      <c r="K719" s="40" t="s">
        <v>42</v>
      </c>
      <c r="L719" s="40">
        <v>2</v>
      </c>
      <c r="M719" s="41"/>
      <c r="N719" s="41"/>
      <c r="O719" s="41"/>
      <c r="P719" s="40" t="s">
        <v>2837</v>
      </c>
      <c r="Q719" s="37" t="s">
        <v>2836</v>
      </c>
      <c r="R719" s="38" t="s">
        <v>44</v>
      </c>
      <c r="S719" s="41"/>
      <c r="T719" s="40" t="s">
        <v>2745</v>
      </c>
      <c r="U719" s="39">
        <v>900</v>
      </c>
      <c r="V719" s="38" t="s">
        <v>46</v>
      </c>
      <c r="W719" s="37" t="s">
        <v>104</v>
      </c>
      <c r="Y719" s="36" t="s">
        <v>2835</v>
      </c>
    </row>
    <row r="720" spans="2:25" s="31" customFormat="1" ht="15.95" customHeight="1" x14ac:dyDescent="0.4">
      <c r="B720" s="37" t="s">
        <v>2834</v>
      </c>
      <c r="C720" s="40" t="s">
        <v>40</v>
      </c>
      <c r="D720" s="45" t="s">
        <v>2833</v>
      </c>
      <c r="E720" s="43">
        <v>1</v>
      </c>
      <c r="F720" s="43">
        <v>3650</v>
      </c>
      <c r="G720" s="43">
        <v>766.5</v>
      </c>
      <c r="H720" s="44">
        <v>3650</v>
      </c>
      <c r="I720" s="43">
        <v>766.5</v>
      </c>
      <c r="J720" s="42">
        <v>45460</v>
      </c>
      <c r="K720" s="40" t="s">
        <v>42</v>
      </c>
      <c r="L720" s="40">
        <v>2</v>
      </c>
      <c r="M720" s="41"/>
      <c r="N720" s="41"/>
      <c r="O720" s="41"/>
      <c r="P720" s="40" t="s">
        <v>326</v>
      </c>
      <c r="Q720" s="37" t="s">
        <v>2832</v>
      </c>
      <c r="R720" s="38" t="s">
        <v>44</v>
      </c>
      <c r="S720" s="41"/>
      <c r="T720" s="40" t="s">
        <v>52</v>
      </c>
      <c r="U720" s="39">
        <v>4416.5</v>
      </c>
      <c r="V720" s="38" t="s">
        <v>46</v>
      </c>
      <c r="W720" s="37" t="s">
        <v>68</v>
      </c>
      <c r="Y720" s="36" t="s">
        <v>2831</v>
      </c>
    </row>
    <row r="721" spans="2:25" s="31" customFormat="1" ht="15.95" customHeight="1" x14ac:dyDescent="0.4">
      <c r="B721" s="37" t="s">
        <v>2830</v>
      </c>
      <c r="C721" s="40" t="s">
        <v>64</v>
      </c>
      <c r="D721" s="45" t="s">
        <v>2829</v>
      </c>
      <c r="E721" s="43">
        <v>0.5</v>
      </c>
      <c r="F721" s="43">
        <v>110</v>
      </c>
      <c r="G721" s="43">
        <v>23.1</v>
      </c>
      <c r="H721" s="44">
        <v>110</v>
      </c>
      <c r="I721" s="43">
        <v>23.1</v>
      </c>
      <c r="J721" s="42">
        <v>45461</v>
      </c>
      <c r="K721" s="40" t="s">
        <v>42</v>
      </c>
      <c r="L721" s="40">
        <v>2</v>
      </c>
      <c r="M721" s="41"/>
      <c r="N721" s="41"/>
      <c r="O721" s="41"/>
      <c r="P721" s="38" t="s">
        <v>2239</v>
      </c>
      <c r="Q721" s="37" t="s">
        <v>1345</v>
      </c>
      <c r="R721" s="38" t="s">
        <v>44</v>
      </c>
      <c r="S721" s="41"/>
      <c r="T721" s="40" t="s">
        <v>1446</v>
      </c>
      <c r="U721" s="39">
        <v>133.1</v>
      </c>
      <c r="V721" s="38" t="s">
        <v>46</v>
      </c>
      <c r="W721" s="37" t="s">
        <v>62</v>
      </c>
      <c r="Y721" s="36" t="s">
        <v>2828</v>
      </c>
    </row>
    <row r="722" spans="2:25" s="31" customFormat="1" ht="15.95" customHeight="1" x14ac:dyDescent="0.4">
      <c r="B722" s="37" t="s">
        <v>2827</v>
      </c>
      <c r="C722" s="40" t="s">
        <v>64</v>
      </c>
      <c r="D722" s="45" t="s">
        <v>2826</v>
      </c>
      <c r="E722" s="43">
        <v>0.2</v>
      </c>
      <c r="F722" s="43">
        <v>149</v>
      </c>
      <c r="G722" s="43">
        <v>31.29</v>
      </c>
      <c r="H722" s="44">
        <v>149</v>
      </c>
      <c r="I722" s="43">
        <v>31.29</v>
      </c>
      <c r="J722" s="42">
        <v>45461</v>
      </c>
      <c r="K722" s="40" t="s">
        <v>42</v>
      </c>
      <c r="L722" s="40">
        <v>2</v>
      </c>
      <c r="M722" s="41"/>
      <c r="N722" s="41"/>
      <c r="O722" s="41"/>
      <c r="P722" s="40" t="s">
        <v>2825</v>
      </c>
      <c r="Q722" s="37" t="s">
        <v>2824</v>
      </c>
      <c r="R722" s="38" t="s">
        <v>44</v>
      </c>
      <c r="S722" s="41"/>
      <c r="T722" s="40" t="s">
        <v>2823</v>
      </c>
      <c r="U722" s="39">
        <v>180.29</v>
      </c>
      <c r="V722" s="38" t="s">
        <v>46</v>
      </c>
      <c r="W722" s="37" t="s">
        <v>62</v>
      </c>
      <c r="Y722" s="36" t="s">
        <v>2822</v>
      </c>
    </row>
    <row r="723" spans="2:25" s="31" customFormat="1" ht="15.95" customHeight="1" x14ac:dyDescent="0.4">
      <c r="B723" s="37" t="s">
        <v>2821</v>
      </c>
      <c r="C723" s="40" t="s">
        <v>40</v>
      </c>
      <c r="D723" s="45" t="s">
        <v>2820</v>
      </c>
      <c r="E723" s="43">
        <v>1</v>
      </c>
      <c r="F723" s="43">
        <v>36</v>
      </c>
      <c r="G723" s="43">
        <v>7.56</v>
      </c>
      <c r="H723" s="44">
        <v>36</v>
      </c>
      <c r="I723" s="43">
        <v>7.56</v>
      </c>
      <c r="J723" s="42">
        <v>45461</v>
      </c>
      <c r="K723" s="40" t="s">
        <v>42</v>
      </c>
      <c r="L723" s="40">
        <v>2</v>
      </c>
      <c r="M723" s="41"/>
      <c r="N723" s="41"/>
      <c r="O723" s="41"/>
      <c r="P723" s="40" t="s">
        <v>1053</v>
      </c>
      <c r="Q723" s="37" t="s">
        <v>2819</v>
      </c>
      <c r="R723" s="38" t="s">
        <v>44</v>
      </c>
      <c r="S723" s="41"/>
      <c r="T723" s="40" t="s">
        <v>2818</v>
      </c>
      <c r="U723" s="39">
        <v>43.56</v>
      </c>
      <c r="V723" s="38" t="s">
        <v>46</v>
      </c>
      <c r="W723" s="37" t="s">
        <v>319</v>
      </c>
      <c r="Y723" s="36" t="s">
        <v>2817</v>
      </c>
    </row>
    <row r="724" spans="2:25" s="31" customFormat="1" ht="15.95" customHeight="1" x14ac:dyDescent="0.4">
      <c r="B724" s="37" t="s">
        <v>2816</v>
      </c>
      <c r="C724" s="40" t="s">
        <v>64</v>
      </c>
      <c r="D724" s="45" t="s">
        <v>2815</v>
      </c>
      <c r="E724" s="43">
        <v>0.5</v>
      </c>
      <c r="F724" s="43">
        <v>57.86</v>
      </c>
      <c r="G724" s="43">
        <v>12.150599999999999</v>
      </c>
      <c r="H724" s="44">
        <v>57.86</v>
      </c>
      <c r="I724" s="43">
        <v>12.15</v>
      </c>
      <c r="J724" s="42">
        <v>45461</v>
      </c>
      <c r="K724" s="40" t="s">
        <v>42</v>
      </c>
      <c r="L724" s="40">
        <v>2</v>
      </c>
      <c r="M724" s="41"/>
      <c r="N724" s="41"/>
      <c r="O724" s="41"/>
      <c r="P724" s="40" t="s">
        <v>152</v>
      </c>
      <c r="Q724" s="37" t="s">
        <v>153</v>
      </c>
      <c r="R724" s="38" t="s">
        <v>44</v>
      </c>
      <c r="S724" s="41"/>
      <c r="T724" s="40" t="s">
        <v>167</v>
      </c>
      <c r="U724" s="39">
        <v>70.010000000000005</v>
      </c>
      <c r="V724" s="38" t="s">
        <v>46</v>
      </c>
      <c r="W724" s="37" t="s">
        <v>62</v>
      </c>
      <c r="Y724" s="36" t="s">
        <v>2814</v>
      </c>
    </row>
    <row r="725" spans="2:25" s="31" customFormat="1" ht="15.95" customHeight="1" x14ac:dyDescent="0.4">
      <c r="B725" s="37" t="s">
        <v>2813</v>
      </c>
      <c r="C725" s="40" t="s">
        <v>40</v>
      </c>
      <c r="D725" s="45" t="s">
        <v>2812</v>
      </c>
      <c r="E725" s="43">
        <v>0.5</v>
      </c>
      <c r="F725" s="43">
        <v>149.22999999999999</v>
      </c>
      <c r="G725" s="43">
        <v>31.3383</v>
      </c>
      <c r="H725" s="44">
        <v>149.22999999999999</v>
      </c>
      <c r="I725" s="43">
        <v>31.34</v>
      </c>
      <c r="J725" s="42">
        <v>45461</v>
      </c>
      <c r="K725" s="40" t="s">
        <v>42</v>
      </c>
      <c r="L725" s="40">
        <v>2</v>
      </c>
      <c r="M725" s="41"/>
      <c r="N725" s="41"/>
      <c r="O725" s="41"/>
      <c r="P725" s="40" t="s">
        <v>370</v>
      </c>
      <c r="Q725" s="37" t="s">
        <v>371</v>
      </c>
      <c r="R725" s="38" t="s">
        <v>44</v>
      </c>
      <c r="S725" s="41"/>
      <c r="T725" s="40" t="s">
        <v>382</v>
      </c>
      <c r="U725" s="39">
        <v>180.57</v>
      </c>
      <c r="V725" s="38" t="s">
        <v>46</v>
      </c>
      <c r="W725" s="37" t="s">
        <v>62</v>
      </c>
      <c r="Y725" s="36" t="s">
        <v>2811</v>
      </c>
    </row>
    <row r="726" spans="2:25" s="31" customFormat="1" ht="15.95" customHeight="1" x14ac:dyDescent="0.4">
      <c r="B726" s="37" t="s">
        <v>2810</v>
      </c>
      <c r="C726" s="40" t="s">
        <v>40</v>
      </c>
      <c r="D726" s="45" t="s">
        <v>2809</v>
      </c>
      <c r="E726" s="43">
        <v>1</v>
      </c>
      <c r="F726" s="43">
        <v>1050</v>
      </c>
      <c r="G726" s="43">
        <v>220.5</v>
      </c>
      <c r="H726" s="44">
        <v>1050</v>
      </c>
      <c r="I726" s="43">
        <v>220.5</v>
      </c>
      <c r="J726" s="42">
        <v>45462</v>
      </c>
      <c r="K726" s="40" t="s">
        <v>42</v>
      </c>
      <c r="L726" s="40">
        <v>2</v>
      </c>
      <c r="M726" s="41"/>
      <c r="N726" s="41"/>
      <c r="O726" s="41"/>
      <c r="P726" s="38" t="s">
        <v>2808</v>
      </c>
      <c r="Q726" s="37" t="s">
        <v>2807</v>
      </c>
      <c r="R726" s="38" t="s">
        <v>44</v>
      </c>
      <c r="S726" s="41"/>
      <c r="T726" s="40" t="s">
        <v>2806</v>
      </c>
      <c r="U726" s="39">
        <v>1270.5</v>
      </c>
      <c r="V726" s="38" t="s">
        <v>46</v>
      </c>
      <c r="W726" s="37" t="s">
        <v>2805</v>
      </c>
      <c r="Y726" s="36" t="s">
        <v>2804</v>
      </c>
    </row>
    <row r="727" spans="2:25" s="31" customFormat="1" ht="15.95" customHeight="1" x14ac:dyDescent="0.4">
      <c r="B727" s="37" t="s">
        <v>2803</v>
      </c>
      <c r="C727" s="40" t="s">
        <v>64</v>
      </c>
      <c r="D727" s="45" t="s">
        <v>2802</v>
      </c>
      <c r="E727" s="43">
        <v>0.1</v>
      </c>
      <c r="F727" s="43">
        <v>1353.9</v>
      </c>
      <c r="G727" s="43">
        <v>284.31900000000002</v>
      </c>
      <c r="H727" s="44">
        <v>1353.9</v>
      </c>
      <c r="I727" s="43">
        <v>284.32</v>
      </c>
      <c r="J727" s="42">
        <v>45462</v>
      </c>
      <c r="K727" s="40" t="s">
        <v>42</v>
      </c>
      <c r="L727" s="40">
        <v>2</v>
      </c>
      <c r="M727" s="41"/>
      <c r="N727" s="41"/>
      <c r="O727" s="41"/>
      <c r="P727" s="40" t="s">
        <v>1444</v>
      </c>
      <c r="Q727" s="37" t="s">
        <v>2702</v>
      </c>
      <c r="R727" s="38" t="s">
        <v>44</v>
      </c>
      <c r="S727" s="41"/>
      <c r="T727" s="40" t="s">
        <v>1450</v>
      </c>
      <c r="U727" s="39">
        <v>1638.22</v>
      </c>
      <c r="V727" s="38" t="s">
        <v>46</v>
      </c>
      <c r="W727" s="37" t="s">
        <v>53</v>
      </c>
      <c r="Y727" s="36" t="s">
        <v>2801</v>
      </c>
    </row>
    <row r="728" spans="2:25" s="31" customFormat="1" ht="15.95" customHeight="1" x14ac:dyDescent="0.4">
      <c r="B728" s="37" t="s">
        <v>2800</v>
      </c>
      <c r="C728" s="40" t="s">
        <v>64</v>
      </c>
      <c r="D728" s="45" t="s">
        <v>2799</v>
      </c>
      <c r="E728" s="43">
        <v>0.5</v>
      </c>
      <c r="F728" s="43">
        <v>87.66</v>
      </c>
      <c r="G728" s="43">
        <v>18.4086</v>
      </c>
      <c r="H728" s="44">
        <v>87.66</v>
      </c>
      <c r="I728" s="43">
        <v>18.41</v>
      </c>
      <c r="J728" s="42">
        <v>45463</v>
      </c>
      <c r="K728" s="40" t="s">
        <v>42</v>
      </c>
      <c r="L728" s="40">
        <v>2</v>
      </c>
      <c r="M728" s="41"/>
      <c r="N728" s="41"/>
      <c r="O728" s="41"/>
      <c r="P728" s="40" t="s">
        <v>922</v>
      </c>
      <c r="Q728" s="37" t="s">
        <v>2798</v>
      </c>
      <c r="R728" s="38" t="s">
        <v>44</v>
      </c>
      <c r="S728" s="41"/>
      <c r="T728" s="40" t="s">
        <v>771</v>
      </c>
      <c r="U728" s="39">
        <v>106.07</v>
      </c>
      <c r="V728" s="38" t="s">
        <v>46</v>
      </c>
      <c r="W728" s="37" t="s">
        <v>62</v>
      </c>
      <c r="Y728" s="36" t="s">
        <v>2797</v>
      </c>
    </row>
    <row r="729" spans="2:25" s="31" customFormat="1" ht="15.95" customHeight="1" x14ac:dyDescent="0.4">
      <c r="B729" s="37" t="s">
        <v>2796</v>
      </c>
      <c r="C729" s="40" t="s">
        <v>64</v>
      </c>
      <c r="D729" s="45" t="s">
        <v>2795</v>
      </c>
      <c r="E729" s="43">
        <v>1</v>
      </c>
      <c r="F729" s="43">
        <v>295</v>
      </c>
      <c r="G729" s="43">
        <v>61.95</v>
      </c>
      <c r="H729" s="44">
        <v>294.55</v>
      </c>
      <c r="I729" s="43">
        <v>29.46</v>
      </c>
      <c r="J729" s="42">
        <v>45463</v>
      </c>
      <c r="K729" s="40" t="s">
        <v>42</v>
      </c>
      <c r="L729" s="40">
        <v>2</v>
      </c>
      <c r="M729" s="41"/>
      <c r="N729" s="41"/>
      <c r="O729" s="41"/>
      <c r="P729" s="40" t="s">
        <v>2794</v>
      </c>
      <c r="Q729" s="37" t="s">
        <v>2793</v>
      </c>
      <c r="R729" s="38" t="s">
        <v>44</v>
      </c>
      <c r="S729" s="41"/>
      <c r="T729" s="40" t="s">
        <v>2291</v>
      </c>
      <c r="U729" s="39">
        <v>324.01</v>
      </c>
      <c r="V729" s="38" t="s">
        <v>46</v>
      </c>
      <c r="W729" s="37" t="s">
        <v>53</v>
      </c>
      <c r="Y729" s="36" t="s">
        <v>2792</v>
      </c>
    </row>
    <row r="730" spans="2:25" s="31" customFormat="1" ht="15.95" customHeight="1" x14ac:dyDescent="0.4">
      <c r="B730" s="37" t="s">
        <v>2791</v>
      </c>
      <c r="C730" s="40" t="s">
        <v>64</v>
      </c>
      <c r="D730" s="45" t="s">
        <v>2790</v>
      </c>
      <c r="E730" s="43">
        <v>1</v>
      </c>
      <c r="F730" s="43">
        <v>565</v>
      </c>
      <c r="G730" s="43">
        <v>118.65</v>
      </c>
      <c r="H730" s="44">
        <v>565</v>
      </c>
      <c r="I730" s="43">
        <v>118.65</v>
      </c>
      <c r="J730" s="42">
        <v>45463</v>
      </c>
      <c r="K730" s="40" t="s">
        <v>42</v>
      </c>
      <c r="L730" s="40">
        <v>2</v>
      </c>
      <c r="M730" s="41"/>
      <c r="N730" s="41"/>
      <c r="O730" s="41"/>
      <c r="P730" s="40" t="s">
        <v>890</v>
      </c>
      <c r="Q730" s="37" t="s">
        <v>891</v>
      </c>
      <c r="R730" s="38" t="s">
        <v>44</v>
      </c>
      <c r="S730" s="41"/>
      <c r="T730" s="40" t="s">
        <v>67</v>
      </c>
      <c r="U730" s="39">
        <v>683.65</v>
      </c>
      <c r="V730" s="38" t="s">
        <v>46</v>
      </c>
      <c r="W730" s="37" t="s">
        <v>104</v>
      </c>
      <c r="Y730" s="36" t="s">
        <v>2789</v>
      </c>
    </row>
    <row r="731" spans="2:25" s="31" customFormat="1" ht="15.95" customHeight="1" x14ac:dyDescent="0.4">
      <c r="B731" s="37" t="s">
        <v>2788</v>
      </c>
      <c r="C731" s="40" t="s">
        <v>64</v>
      </c>
      <c r="D731" s="45" t="s">
        <v>2787</v>
      </c>
      <c r="E731" s="43">
        <v>12</v>
      </c>
      <c r="F731" s="43">
        <v>74</v>
      </c>
      <c r="G731" s="43">
        <v>15.54</v>
      </c>
      <c r="H731" s="44">
        <v>73.489999999999995</v>
      </c>
      <c r="I731" s="43">
        <v>0</v>
      </c>
      <c r="J731" s="42">
        <v>45463</v>
      </c>
      <c r="K731" s="40" t="s">
        <v>42</v>
      </c>
      <c r="L731" s="40">
        <v>2</v>
      </c>
      <c r="M731" s="41"/>
      <c r="N731" s="41"/>
      <c r="O731" s="41"/>
      <c r="P731" s="40" t="s">
        <v>2786</v>
      </c>
      <c r="Q731" s="37" t="s">
        <v>2785</v>
      </c>
      <c r="R731" s="38" t="s">
        <v>44</v>
      </c>
      <c r="S731" s="41"/>
      <c r="T731" s="40" t="s">
        <v>1625</v>
      </c>
      <c r="U731" s="39">
        <v>73.489999999999995</v>
      </c>
      <c r="V731" s="38" t="s">
        <v>46</v>
      </c>
      <c r="W731" s="37" t="s">
        <v>53</v>
      </c>
      <c r="Y731" s="36" t="s">
        <v>2784</v>
      </c>
    </row>
    <row r="732" spans="2:25" s="31" customFormat="1" ht="15.95" customHeight="1" x14ac:dyDescent="0.4">
      <c r="B732" s="37" t="s">
        <v>2783</v>
      </c>
      <c r="C732" s="40" t="s">
        <v>64</v>
      </c>
      <c r="D732" s="45" t="s">
        <v>2782</v>
      </c>
      <c r="E732" s="43">
        <v>1</v>
      </c>
      <c r="F732" s="43">
        <v>171</v>
      </c>
      <c r="G732" s="43">
        <v>35.909999999999997</v>
      </c>
      <c r="H732" s="44">
        <v>171</v>
      </c>
      <c r="I732" s="43">
        <v>35.909999999999997</v>
      </c>
      <c r="J732" s="42">
        <v>45463</v>
      </c>
      <c r="K732" s="40" t="s">
        <v>42</v>
      </c>
      <c r="L732" s="40">
        <v>2</v>
      </c>
      <c r="M732" s="41"/>
      <c r="N732" s="41"/>
      <c r="O732" s="41"/>
      <c r="P732" s="40" t="s">
        <v>2160</v>
      </c>
      <c r="Q732" s="37" t="s">
        <v>2334</v>
      </c>
      <c r="R732" s="38" t="s">
        <v>44</v>
      </c>
      <c r="S732" s="41"/>
      <c r="T732" s="40" t="s">
        <v>2781</v>
      </c>
      <c r="U732" s="39">
        <v>206.91</v>
      </c>
      <c r="V732" s="38" t="s">
        <v>46</v>
      </c>
      <c r="W732" s="37" t="s">
        <v>53</v>
      </c>
      <c r="Y732" s="36" t="s">
        <v>2780</v>
      </c>
    </row>
    <row r="733" spans="2:25" s="31" customFormat="1" ht="15.95" customHeight="1" x14ac:dyDescent="0.4">
      <c r="B733" s="37" t="s">
        <v>2779</v>
      </c>
      <c r="C733" s="40" t="s">
        <v>64</v>
      </c>
      <c r="D733" s="45" t="s">
        <v>2778</v>
      </c>
      <c r="E733" s="43">
        <v>1</v>
      </c>
      <c r="F733" s="43">
        <v>129</v>
      </c>
      <c r="G733" s="43">
        <v>27.09</v>
      </c>
      <c r="H733" s="44">
        <v>129</v>
      </c>
      <c r="I733" s="43">
        <v>27.09</v>
      </c>
      <c r="J733" s="42">
        <v>45463</v>
      </c>
      <c r="K733" s="40" t="s">
        <v>42</v>
      </c>
      <c r="L733" s="40">
        <v>2</v>
      </c>
      <c r="M733" s="41"/>
      <c r="N733" s="41"/>
      <c r="O733" s="41"/>
      <c r="P733" s="40" t="s">
        <v>188</v>
      </c>
      <c r="Q733" s="37" t="s">
        <v>189</v>
      </c>
      <c r="R733" s="38" t="s">
        <v>44</v>
      </c>
      <c r="S733" s="41"/>
      <c r="T733" s="40" t="s">
        <v>190</v>
      </c>
      <c r="U733" s="39">
        <v>156.09</v>
      </c>
      <c r="V733" s="38" t="s">
        <v>46</v>
      </c>
      <c r="W733" s="37" t="s">
        <v>53</v>
      </c>
      <c r="Y733" s="36" t="s">
        <v>2777</v>
      </c>
    </row>
    <row r="734" spans="2:25" s="31" customFormat="1" ht="15.95" customHeight="1" x14ac:dyDescent="0.4">
      <c r="B734" s="37" t="s">
        <v>2776</v>
      </c>
      <c r="C734" s="40" t="s">
        <v>64</v>
      </c>
      <c r="D734" s="45" t="s">
        <v>2775</v>
      </c>
      <c r="E734" s="43">
        <v>0.5</v>
      </c>
      <c r="F734" s="43">
        <v>3512</v>
      </c>
      <c r="G734" s="43">
        <v>737.52</v>
      </c>
      <c r="H734" s="44">
        <v>3485.04</v>
      </c>
      <c r="I734" s="43">
        <v>731.86</v>
      </c>
      <c r="J734" s="42">
        <v>45463</v>
      </c>
      <c r="K734" s="40" t="s">
        <v>42</v>
      </c>
      <c r="L734" s="40">
        <v>2</v>
      </c>
      <c r="M734" s="41"/>
      <c r="N734" s="41"/>
      <c r="O734" s="41"/>
      <c r="P734" s="40" t="s">
        <v>2774</v>
      </c>
      <c r="Q734" s="37" t="s">
        <v>2773</v>
      </c>
      <c r="R734" s="38" t="s">
        <v>44</v>
      </c>
      <c r="S734" s="41"/>
      <c r="T734" s="40" t="s">
        <v>2772</v>
      </c>
      <c r="U734" s="39">
        <v>4216.8999999999996</v>
      </c>
      <c r="V734" s="38" t="s">
        <v>46</v>
      </c>
      <c r="W734" s="37" t="s">
        <v>53</v>
      </c>
      <c r="Y734" s="36" t="s">
        <v>2771</v>
      </c>
    </row>
    <row r="735" spans="2:25" s="31" customFormat="1" ht="15.95" customHeight="1" x14ac:dyDescent="0.4">
      <c r="B735" s="37" t="s">
        <v>2770</v>
      </c>
      <c r="C735" s="40" t="s">
        <v>64</v>
      </c>
      <c r="D735" s="45" t="s">
        <v>2769</v>
      </c>
      <c r="E735" s="43">
        <v>12</v>
      </c>
      <c r="F735" s="43">
        <v>364</v>
      </c>
      <c r="G735" s="43">
        <v>76.44</v>
      </c>
      <c r="H735" s="44">
        <v>363.46</v>
      </c>
      <c r="I735" s="43">
        <v>0</v>
      </c>
      <c r="J735" s="42">
        <v>45463</v>
      </c>
      <c r="K735" s="40" t="s">
        <v>107</v>
      </c>
      <c r="L735" s="40">
        <v>2</v>
      </c>
      <c r="M735" s="41"/>
      <c r="N735" s="41"/>
      <c r="O735" s="41"/>
      <c r="P735" s="40" t="s">
        <v>2768</v>
      </c>
      <c r="Q735" s="37" t="s">
        <v>2767</v>
      </c>
      <c r="R735" s="38" t="s">
        <v>44</v>
      </c>
      <c r="S735" s="41"/>
      <c r="T735" s="40" t="s">
        <v>1625</v>
      </c>
      <c r="U735" s="39">
        <v>363.46</v>
      </c>
      <c r="V735" s="38" t="s">
        <v>46</v>
      </c>
      <c r="W735" s="37" t="s">
        <v>53</v>
      </c>
      <c r="Y735" s="36" t="s">
        <v>2766</v>
      </c>
    </row>
    <row r="736" spans="2:25" s="31" customFormat="1" ht="15.95" customHeight="1" x14ac:dyDescent="0.4">
      <c r="B736" s="37" t="s">
        <v>2749</v>
      </c>
      <c r="C736" s="40" t="s">
        <v>40</v>
      </c>
      <c r="D736" s="45" t="s">
        <v>2748</v>
      </c>
      <c r="E736" s="43">
        <v>1</v>
      </c>
      <c r="F736" s="43">
        <v>237</v>
      </c>
      <c r="G736" s="43">
        <v>49.77</v>
      </c>
      <c r="H736" s="44">
        <v>237</v>
      </c>
      <c r="I736" s="43">
        <v>49.77</v>
      </c>
      <c r="J736" s="42">
        <v>45464</v>
      </c>
      <c r="K736" s="40" t="s">
        <v>42</v>
      </c>
      <c r="L736" s="40">
        <v>2</v>
      </c>
      <c r="M736" s="41"/>
      <c r="N736" s="41"/>
      <c r="O736" s="41"/>
      <c r="P736" s="38" t="s">
        <v>2747</v>
      </c>
      <c r="Q736" s="37" t="s">
        <v>2746</v>
      </c>
      <c r="R736" s="38" t="s">
        <v>44</v>
      </c>
      <c r="S736" s="41"/>
      <c r="T736" s="40" t="s">
        <v>2745</v>
      </c>
      <c r="U736" s="39">
        <v>286.77</v>
      </c>
      <c r="V736" s="38" t="s">
        <v>46</v>
      </c>
      <c r="W736" s="37" t="s">
        <v>104</v>
      </c>
      <c r="Y736" s="36" t="s">
        <v>2761</v>
      </c>
    </row>
    <row r="737" spans="2:25" s="31" customFormat="1" ht="15.95" customHeight="1" x14ac:dyDescent="0.4">
      <c r="B737" s="37" t="s">
        <v>2765</v>
      </c>
      <c r="C737" s="40" t="s">
        <v>64</v>
      </c>
      <c r="D737" s="45" t="s">
        <v>2764</v>
      </c>
      <c r="E737" s="43">
        <v>0.1</v>
      </c>
      <c r="F737" s="43">
        <v>10.09</v>
      </c>
      <c r="G737" s="43">
        <v>2.1189</v>
      </c>
      <c r="H737" s="44">
        <v>10.08</v>
      </c>
      <c r="I737" s="43">
        <v>2.12</v>
      </c>
      <c r="J737" s="42">
        <v>45464</v>
      </c>
      <c r="K737" s="40" t="s">
        <v>42</v>
      </c>
      <c r="L737" s="40">
        <v>2</v>
      </c>
      <c r="M737" s="41"/>
      <c r="N737" s="41"/>
      <c r="O737" s="41"/>
      <c r="P737" s="38" t="s">
        <v>2222</v>
      </c>
      <c r="Q737" s="37" t="s">
        <v>2763</v>
      </c>
      <c r="R737" s="38" t="s">
        <v>44</v>
      </c>
      <c r="S737" s="41"/>
      <c r="T737" s="40" t="s">
        <v>2762</v>
      </c>
      <c r="U737" s="39">
        <v>12.2</v>
      </c>
      <c r="V737" s="38" t="s">
        <v>46</v>
      </c>
      <c r="W737" s="37" t="s">
        <v>104</v>
      </c>
      <c r="Y737" s="36" t="s">
        <v>2758</v>
      </c>
    </row>
    <row r="738" spans="2:25" s="31" customFormat="1" ht="15.95" customHeight="1" x14ac:dyDescent="0.4">
      <c r="B738" s="37" t="s">
        <v>2760</v>
      </c>
      <c r="C738" s="40" t="s">
        <v>64</v>
      </c>
      <c r="D738" s="45" t="s">
        <v>2759</v>
      </c>
      <c r="E738" s="43">
        <v>1</v>
      </c>
      <c r="F738" s="43">
        <v>23</v>
      </c>
      <c r="G738" s="43">
        <v>4.83</v>
      </c>
      <c r="H738" s="44">
        <v>23</v>
      </c>
      <c r="I738" s="43">
        <v>4.83</v>
      </c>
      <c r="J738" s="42">
        <v>45464</v>
      </c>
      <c r="K738" s="40" t="s">
        <v>42</v>
      </c>
      <c r="L738" s="40">
        <v>2</v>
      </c>
      <c r="M738" s="41"/>
      <c r="N738" s="41"/>
      <c r="O738" s="41"/>
      <c r="P738" s="38" t="s">
        <v>2299</v>
      </c>
      <c r="Q738" s="37" t="s">
        <v>2298</v>
      </c>
      <c r="R738" s="38" t="s">
        <v>44</v>
      </c>
      <c r="S738" s="41"/>
      <c r="T738" s="40" t="s">
        <v>2297</v>
      </c>
      <c r="U738" s="39">
        <v>27.83</v>
      </c>
      <c r="V738" s="38" t="s">
        <v>46</v>
      </c>
      <c r="W738" s="37" t="s">
        <v>104</v>
      </c>
      <c r="Y738" s="36" t="s">
        <v>2755</v>
      </c>
    </row>
    <row r="739" spans="2:25" s="31" customFormat="1" ht="15.95" customHeight="1" x14ac:dyDescent="0.4">
      <c r="B739" s="37" t="s">
        <v>2757</v>
      </c>
      <c r="C739" s="40" t="s">
        <v>64</v>
      </c>
      <c r="D739" s="45" t="s">
        <v>2756</v>
      </c>
      <c r="E739" s="43">
        <v>0.1</v>
      </c>
      <c r="F739" s="43">
        <v>50</v>
      </c>
      <c r="G739" s="43">
        <v>10.5</v>
      </c>
      <c r="H739" s="44">
        <v>50</v>
      </c>
      <c r="I739" s="43">
        <v>10.5</v>
      </c>
      <c r="J739" s="42">
        <v>45464</v>
      </c>
      <c r="K739" s="40" t="s">
        <v>107</v>
      </c>
      <c r="L739" s="40">
        <v>2</v>
      </c>
      <c r="M739" s="41"/>
      <c r="N739" s="41"/>
      <c r="O739" s="41"/>
      <c r="P739" s="38" t="s">
        <v>2233</v>
      </c>
      <c r="Q739" s="37" t="s">
        <v>2752</v>
      </c>
      <c r="R739" s="38" t="s">
        <v>44</v>
      </c>
      <c r="S739" s="41"/>
      <c r="T739" s="40" t="s">
        <v>2751</v>
      </c>
      <c r="U739" s="39">
        <v>60.5</v>
      </c>
      <c r="V739" s="38" t="s">
        <v>46</v>
      </c>
      <c r="W739" s="37" t="s">
        <v>104</v>
      </c>
      <c r="Y739" s="36" t="s">
        <v>2750</v>
      </c>
    </row>
    <row r="740" spans="2:25" s="31" customFormat="1" ht="15.95" customHeight="1" x14ac:dyDescent="0.4">
      <c r="B740" s="37" t="s">
        <v>2754</v>
      </c>
      <c r="C740" s="40" t="s">
        <v>64</v>
      </c>
      <c r="D740" s="45" t="s">
        <v>2753</v>
      </c>
      <c r="E740" s="43">
        <v>0.1</v>
      </c>
      <c r="F740" s="43">
        <v>190</v>
      </c>
      <c r="G740" s="43">
        <v>39.9</v>
      </c>
      <c r="H740" s="44">
        <v>190</v>
      </c>
      <c r="I740" s="43">
        <v>39.9</v>
      </c>
      <c r="J740" s="42">
        <v>45464</v>
      </c>
      <c r="K740" s="40" t="s">
        <v>42</v>
      </c>
      <c r="L740" s="40">
        <v>2</v>
      </c>
      <c r="M740" s="41"/>
      <c r="N740" s="41"/>
      <c r="O740" s="41"/>
      <c r="P740" s="38" t="s">
        <v>2233</v>
      </c>
      <c r="Q740" s="37" t="s">
        <v>2752</v>
      </c>
      <c r="R740" s="38" t="s">
        <v>44</v>
      </c>
      <c r="S740" s="41"/>
      <c r="T740" s="40" t="s">
        <v>2751</v>
      </c>
      <c r="U740" s="39">
        <v>229.9</v>
      </c>
      <c r="V740" s="38" t="s">
        <v>46</v>
      </c>
      <c r="W740" s="37" t="s">
        <v>104</v>
      </c>
      <c r="Y740" s="36" t="s">
        <v>2744</v>
      </c>
    </row>
    <row r="741" spans="2:25" s="31" customFormat="1" ht="15.95" customHeight="1" x14ac:dyDescent="0.4">
      <c r="B741" s="37" t="s">
        <v>2743</v>
      </c>
      <c r="C741" s="40" t="s">
        <v>64</v>
      </c>
      <c r="D741" s="45" t="s">
        <v>2742</v>
      </c>
      <c r="E741" s="43">
        <v>5</v>
      </c>
      <c r="F741" s="43">
        <v>247.8</v>
      </c>
      <c r="G741" s="43">
        <v>52.038000000000004</v>
      </c>
      <c r="H741" s="44">
        <v>247.8</v>
      </c>
      <c r="I741" s="43">
        <v>52.04</v>
      </c>
      <c r="J741" s="42">
        <v>45464</v>
      </c>
      <c r="K741" s="40" t="s">
        <v>42</v>
      </c>
      <c r="L741" s="40">
        <v>2</v>
      </c>
      <c r="M741" s="41"/>
      <c r="N741" s="41"/>
      <c r="O741" s="41"/>
      <c r="P741" s="40" t="s">
        <v>825</v>
      </c>
      <c r="Q741" s="37" t="s">
        <v>2489</v>
      </c>
      <c r="R741" s="38" t="s">
        <v>44</v>
      </c>
      <c r="S741" s="41"/>
      <c r="T741" s="40" t="s">
        <v>2520</v>
      </c>
      <c r="U741" s="39">
        <v>299.83999999999997</v>
      </c>
      <c r="V741" s="38" t="s">
        <v>46</v>
      </c>
      <c r="W741" s="37" t="s">
        <v>104</v>
      </c>
      <c r="Y741" s="36" t="s">
        <v>2741</v>
      </c>
    </row>
    <row r="742" spans="2:25" s="31" customFormat="1" ht="15.95" customHeight="1" x14ac:dyDescent="0.4">
      <c r="B742" s="37" t="s">
        <v>2740</v>
      </c>
      <c r="C742" s="40" t="s">
        <v>64</v>
      </c>
      <c r="D742" s="45" t="s">
        <v>2739</v>
      </c>
      <c r="E742" s="43">
        <v>1</v>
      </c>
      <c r="F742" s="43">
        <v>29.64</v>
      </c>
      <c r="G742" s="43">
        <v>6.2244000000000002</v>
      </c>
      <c r="H742" s="44">
        <v>29.64</v>
      </c>
      <c r="I742" s="43">
        <v>6.22</v>
      </c>
      <c r="J742" s="42">
        <v>45464</v>
      </c>
      <c r="K742" s="40" t="s">
        <v>42</v>
      </c>
      <c r="L742" s="40">
        <v>2</v>
      </c>
      <c r="M742" s="41"/>
      <c r="N742" s="41"/>
      <c r="O742" s="41"/>
      <c r="P742" s="40" t="s">
        <v>677</v>
      </c>
      <c r="Q742" s="37" t="s">
        <v>2395</v>
      </c>
      <c r="R742" s="38" t="s">
        <v>44</v>
      </c>
      <c r="S742" s="41"/>
      <c r="T742" s="40" t="s">
        <v>2738</v>
      </c>
      <c r="U742" s="39">
        <v>35.86</v>
      </c>
      <c r="V742" s="38" t="s">
        <v>46</v>
      </c>
      <c r="W742" s="37" t="s">
        <v>68</v>
      </c>
      <c r="Y742" s="36" t="s">
        <v>2737</v>
      </c>
    </row>
    <row r="743" spans="2:25" s="31" customFormat="1" ht="15.95" customHeight="1" x14ac:dyDescent="0.4">
      <c r="B743" s="37" t="s">
        <v>2736</v>
      </c>
      <c r="C743" s="40" t="s">
        <v>64</v>
      </c>
      <c r="D743" s="45" t="s">
        <v>2735</v>
      </c>
      <c r="E743" s="43">
        <v>1</v>
      </c>
      <c r="F743" s="43">
        <v>16.66</v>
      </c>
      <c r="G743" s="43">
        <v>3.4986000000000002</v>
      </c>
      <c r="H743" s="44">
        <v>16.66</v>
      </c>
      <c r="I743" s="43">
        <v>3.5</v>
      </c>
      <c r="J743" s="42">
        <v>45464</v>
      </c>
      <c r="K743" s="40" t="s">
        <v>42</v>
      </c>
      <c r="L743" s="40">
        <v>2</v>
      </c>
      <c r="M743" s="41"/>
      <c r="N743" s="41"/>
      <c r="O743" s="41"/>
      <c r="P743" s="40" t="s">
        <v>1107</v>
      </c>
      <c r="Q743" s="37" t="s">
        <v>2353</v>
      </c>
      <c r="R743" s="38" t="s">
        <v>44</v>
      </c>
      <c r="S743" s="41"/>
      <c r="T743" s="40" t="s">
        <v>214</v>
      </c>
      <c r="U743" s="39">
        <v>20.16</v>
      </c>
      <c r="V743" s="38" t="s">
        <v>46</v>
      </c>
      <c r="W743" s="37" t="s">
        <v>68</v>
      </c>
      <c r="Y743" s="36" t="s">
        <v>2734</v>
      </c>
    </row>
    <row r="744" spans="2:25" s="31" customFormat="1" ht="15.95" customHeight="1" x14ac:dyDescent="0.4">
      <c r="B744" s="37" t="s">
        <v>2733</v>
      </c>
      <c r="C744" s="40" t="s">
        <v>64</v>
      </c>
      <c r="D744" s="45" t="s">
        <v>2732</v>
      </c>
      <c r="E744" s="43">
        <v>1</v>
      </c>
      <c r="F744" s="43">
        <v>32.450000000000003</v>
      </c>
      <c r="G744" s="43">
        <v>6.8145000000000007</v>
      </c>
      <c r="H744" s="44">
        <v>32.450000000000003</v>
      </c>
      <c r="I744" s="43">
        <v>6.81</v>
      </c>
      <c r="J744" s="42">
        <v>45464</v>
      </c>
      <c r="K744" s="40" t="s">
        <v>42</v>
      </c>
      <c r="L744" s="40">
        <v>2</v>
      </c>
      <c r="M744" s="41"/>
      <c r="N744" s="41"/>
      <c r="O744" s="41"/>
      <c r="P744" s="40" t="s">
        <v>1107</v>
      </c>
      <c r="Q744" s="37" t="s">
        <v>2353</v>
      </c>
      <c r="R744" s="38" t="s">
        <v>44</v>
      </c>
      <c r="S744" s="41"/>
      <c r="T744" s="40" t="s">
        <v>1127</v>
      </c>
      <c r="U744" s="39">
        <v>39.26</v>
      </c>
      <c r="V744" s="38" t="s">
        <v>46</v>
      </c>
      <c r="W744" s="37" t="s">
        <v>68</v>
      </c>
      <c r="Y744" s="36" t="s">
        <v>2731</v>
      </c>
    </row>
    <row r="745" spans="2:25" s="31" customFormat="1" ht="15.95" customHeight="1" x14ac:dyDescent="0.4">
      <c r="B745" s="37" t="s">
        <v>2730</v>
      </c>
      <c r="C745" s="40" t="s">
        <v>64</v>
      </c>
      <c r="D745" s="45" t="s">
        <v>2729</v>
      </c>
      <c r="E745" s="43">
        <v>1</v>
      </c>
      <c r="F745" s="43">
        <v>50</v>
      </c>
      <c r="G745" s="43">
        <v>10.5</v>
      </c>
      <c r="H745" s="44">
        <v>50</v>
      </c>
      <c r="I745" s="43">
        <v>10.5</v>
      </c>
      <c r="J745" s="42">
        <v>45464</v>
      </c>
      <c r="K745" s="40" t="s">
        <v>42</v>
      </c>
      <c r="L745" s="40">
        <v>2</v>
      </c>
      <c r="M745" s="41"/>
      <c r="N745" s="41"/>
      <c r="O745" s="41"/>
      <c r="P745" s="40" t="s">
        <v>1107</v>
      </c>
      <c r="Q745" s="37" t="s">
        <v>2353</v>
      </c>
      <c r="R745" s="38" t="s">
        <v>44</v>
      </c>
      <c r="S745" s="41"/>
      <c r="T745" s="40" t="s">
        <v>2728</v>
      </c>
      <c r="U745" s="39">
        <v>60.5</v>
      </c>
      <c r="V745" s="38" t="s">
        <v>46</v>
      </c>
      <c r="W745" s="37" t="s">
        <v>68</v>
      </c>
      <c r="Y745" s="36" t="s">
        <v>2727</v>
      </c>
    </row>
    <row r="746" spans="2:25" s="31" customFormat="1" ht="15.95" customHeight="1" x14ac:dyDescent="0.4">
      <c r="B746" s="37" t="s">
        <v>2726</v>
      </c>
      <c r="C746" s="40" t="s">
        <v>64</v>
      </c>
      <c r="D746" s="45" t="s">
        <v>2725</v>
      </c>
      <c r="E746" s="43">
        <v>1</v>
      </c>
      <c r="F746" s="43">
        <v>50.71</v>
      </c>
      <c r="G746" s="43">
        <v>10.649100000000001</v>
      </c>
      <c r="H746" s="44">
        <v>50.71</v>
      </c>
      <c r="I746" s="43">
        <v>10.65</v>
      </c>
      <c r="J746" s="42">
        <v>45464</v>
      </c>
      <c r="K746" s="40" t="s">
        <v>42</v>
      </c>
      <c r="L746" s="40">
        <v>2</v>
      </c>
      <c r="M746" s="41"/>
      <c r="N746" s="41"/>
      <c r="O746" s="41"/>
      <c r="P746" s="40" t="s">
        <v>1107</v>
      </c>
      <c r="Q746" s="37" t="s">
        <v>2353</v>
      </c>
      <c r="R746" s="38" t="s">
        <v>44</v>
      </c>
      <c r="S746" s="41"/>
      <c r="T746" s="40" t="s">
        <v>214</v>
      </c>
      <c r="U746" s="39">
        <v>61.36</v>
      </c>
      <c r="V746" s="38" t="s">
        <v>46</v>
      </c>
      <c r="W746" s="37" t="s">
        <v>68</v>
      </c>
      <c r="Y746" s="36" t="s">
        <v>2724</v>
      </c>
    </row>
    <row r="747" spans="2:25" s="31" customFormat="1" ht="15.95" customHeight="1" x14ac:dyDescent="0.4">
      <c r="B747" s="37" t="s">
        <v>2723</v>
      </c>
      <c r="C747" s="40" t="s">
        <v>64</v>
      </c>
      <c r="D747" s="45" t="s">
        <v>65</v>
      </c>
      <c r="E747" s="43">
        <v>0.01</v>
      </c>
      <c r="F747" s="43">
        <v>54.75</v>
      </c>
      <c r="G747" s="43">
        <v>11.4975</v>
      </c>
      <c r="H747" s="44">
        <v>54.75</v>
      </c>
      <c r="I747" s="43">
        <v>11.5</v>
      </c>
      <c r="J747" s="42">
        <v>45464</v>
      </c>
      <c r="K747" s="40" t="s">
        <v>42</v>
      </c>
      <c r="L747" s="40">
        <v>2</v>
      </c>
      <c r="M747" s="41"/>
      <c r="N747" s="41"/>
      <c r="O747" s="41"/>
      <c r="P747" s="40" t="s">
        <v>1107</v>
      </c>
      <c r="Q747" s="37" t="s">
        <v>2353</v>
      </c>
      <c r="R747" s="38" t="s">
        <v>44</v>
      </c>
      <c r="S747" s="41"/>
      <c r="T747" s="40" t="s">
        <v>67</v>
      </c>
      <c r="U747" s="39">
        <v>66.25</v>
      </c>
      <c r="V747" s="38" t="s">
        <v>46</v>
      </c>
      <c r="W747" s="37" t="s">
        <v>99</v>
      </c>
      <c r="Y747" s="36" t="s">
        <v>2722</v>
      </c>
    </row>
    <row r="748" spans="2:25" s="31" customFormat="1" ht="15.95" customHeight="1" x14ac:dyDescent="0.4">
      <c r="B748" s="37" t="s">
        <v>2721</v>
      </c>
      <c r="C748" s="40" t="s">
        <v>64</v>
      </c>
      <c r="D748" s="45" t="s">
        <v>2720</v>
      </c>
      <c r="E748" s="43">
        <v>0.03</v>
      </c>
      <c r="F748" s="43">
        <v>118</v>
      </c>
      <c r="G748" s="43">
        <v>24.78</v>
      </c>
      <c r="H748" s="44">
        <v>117.27</v>
      </c>
      <c r="I748" s="43">
        <v>24.63</v>
      </c>
      <c r="J748" s="42">
        <v>45464</v>
      </c>
      <c r="K748" s="40" t="s">
        <v>42</v>
      </c>
      <c r="L748" s="40">
        <v>2</v>
      </c>
      <c r="M748" s="41"/>
      <c r="N748" s="41"/>
      <c r="O748" s="41"/>
      <c r="P748" s="40" t="s">
        <v>1107</v>
      </c>
      <c r="Q748" s="37" t="s">
        <v>2353</v>
      </c>
      <c r="R748" s="38" t="s">
        <v>44</v>
      </c>
      <c r="S748" s="41"/>
      <c r="T748" s="40" t="s">
        <v>1143</v>
      </c>
      <c r="U748" s="39">
        <v>141.9</v>
      </c>
      <c r="V748" s="38" t="s">
        <v>46</v>
      </c>
      <c r="W748" s="37" t="s">
        <v>99</v>
      </c>
      <c r="Y748" s="36" t="s">
        <v>2719</v>
      </c>
    </row>
    <row r="749" spans="2:25" s="31" customFormat="1" ht="15.95" customHeight="1" x14ac:dyDescent="0.4">
      <c r="B749" s="37" t="s">
        <v>2718</v>
      </c>
      <c r="C749" s="40" t="s">
        <v>64</v>
      </c>
      <c r="D749" s="45" t="s">
        <v>2717</v>
      </c>
      <c r="E749" s="43">
        <v>0.02</v>
      </c>
      <c r="F749" s="43">
        <v>276</v>
      </c>
      <c r="G749" s="43">
        <v>57.96</v>
      </c>
      <c r="H749" s="44">
        <v>275.04000000000002</v>
      </c>
      <c r="I749" s="43">
        <v>57.76</v>
      </c>
      <c r="J749" s="42">
        <v>45464</v>
      </c>
      <c r="K749" s="40" t="s">
        <v>42</v>
      </c>
      <c r="L749" s="40">
        <v>2</v>
      </c>
      <c r="M749" s="41"/>
      <c r="N749" s="41"/>
      <c r="O749" s="41"/>
      <c r="P749" s="40" t="s">
        <v>1107</v>
      </c>
      <c r="Q749" s="37" t="s">
        <v>2353</v>
      </c>
      <c r="R749" s="38" t="s">
        <v>44</v>
      </c>
      <c r="S749" s="41"/>
      <c r="T749" s="40" t="s">
        <v>1143</v>
      </c>
      <c r="U749" s="39">
        <v>332.8</v>
      </c>
      <c r="V749" s="38" t="s">
        <v>46</v>
      </c>
      <c r="W749" s="37" t="s">
        <v>99</v>
      </c>
      <c r="Y749" s="36" t="s">
        <v>2716</v>
      </c>
    </row>
    <row r="750" spans="2:25" s="31" customFormat="1" ht="15.95" customHeight="1" x14ac:dyDescent="0.4">
      <c r="B750" s="37" t="s">
        <v>2715</v>
      </c>
      <c r="C750" s="40" t="s">
        <v>64</v>
      </c>
      <c r="D750" s="45" t="s">
        <v>1151</v>
      </c>
      <c r="E750" s="43">
        <v>0.03</v>
      </c>
      <c r="F750" s="43">
        <v>466</v>
      </c>
      <c r="G750" s="43">
        <v>97.86</v>
      </c>
      <c r="H750" s="44">
        <v>465.6</v>
      </c>
      <c r="I750" s="43">
        <v>97.78</v>
      </c>
      <c r="J750" s="42">
        <v>45464</v>
      </c>
      <c r="K750" s="40" t="s">
        <v>42</v>
      </c>
      <c r="L750" s="40">
        <v>2</v>
      </c>
      <c r="M750" s="41"/>
      <c r="N750" s="41"/>
      <c r="O750" s="41"/>
      <c r="P750" s="40" t="s">
        <v>1107</v>
      </c>
      <c r="Q750" s="37" t="s">
        <v>2353</v>
      </c>
      <c r="R750" s="38" t="s">
        <v>44</v>
      </c>
      <c r="S750" s="41"/>
      <c r="T750" s="40" t="s">
        <v>1146</v>
      </c>
      <c r="U750" s="39">
        <v>563.38</v>
      </c>
      <c r="V750" s="38" t="s">
        <v>46</v>
      </c>
      <c r="W750" s="37" t="s">
        <v>99</v>
      </c>
      <c r="Y750" s="36" t="s">
        <v>2714</v>
      </c>
    </row>
    <row r="751" spans="2:25" s="31" customFormat="1" ht="15.95" customHeight="1" x14ac:dyDescent="0.4">
      <c r="B751" s="37" t="s">
        <v>2713</v>
      </c>
      <c r="C751" s="40" t="s">
        <v>64</v>
      </c>
      <c r="D751" s="45" t="s">
        <v>2712</v>
      </c>
      <c r="E751" s="43">
        <v>0.1</v>
      </c>
      <c r="F751" s="43">
        <v>103.5</v>
      </c>
      <c r="G751" s="43">
        <v>21.734999999999999</v>
      </c>
      <c r="H751" s="44">
        <v>103.5</v>
      </c>
      <c r="I751" s="43">
        <v>21.74</v>
      </c>
      <c r="J751" s="42">
        <v>45464</v>
      </c>
      <c r="K751" s="40" t="s">
        <v>42</v>
      </c>
      <c r="L751" s="40">
        <v>2</v>
      </c>
      <c r="M751" s="41"/>
      <c r="N751" s="41"/>
      <c r="O751" s="41"/>
      <c r="P751" s="40" t="s">
        <v>1455</v>
      </c>
      <c r="Q751" s="37" t="s">
        <v>2349</v>
      </c>
      <c r="R751" s="38" t="s">
        <v>44</v>
      </c>
      <c r="S751" s="41"/>
      <c r="T751" s="40" t="s">
        <v>713</v>
      </c>
      <c r="U751" s="39">
        <v>125.24</v>
      </c>
      <c r="V751" s="38" t="s">
        <v>46</v>
      </c>
      <c r="W751" s="37" t="s">
        <v>104</v>
      </c>
      <c r="Y751" s="36" t="s">
        <v>2711</v>
      </c>
    </row>
    <row r="752" spans="2:25" s="31" customFormat="1" ht="15.95" customHeight="1" x14ac:dyDescent="0.4">
      <c r="B752" s="37" t="s">
        <v>2710</v>
      </c>
      <c r="C752" s="40" t="s">
        <v>64</v>
      </c>
      <c r="D752" s="45" t="s">
        <v>2709</v>
      </c>
      <c r="E752" s="43">
        <v>0.1</v>
      </c>
      <c r="F752" s="43">
        <v>114.03</v>
      </c>
      <c r="G752" s="43">
        <v>23.946300000000001</v>
      </c>
      <c r="H752" s="44">
        <v>114</v>
      </c>
      <c r="I752" s="43">
        <v>23.94</v>
      </c>
      <c r="J752" s="42">
        <v>45464</v>
      </c>
      <c r="K752" s="40" t="s">
        <v>42</v>
      </c>
      <c r="L752" s="40">
        <v>2</v>
      </c>
      <c r="M752" s="41"/>
      <c r="N752" s="41"/>
      <c r="O752" s="41"/>
      <c r="P752" s="40" t="s">
        <v>1455</v>
      </c>
      <c r="Q752" s="37" t="s">
        <v>2349</v>
      </c>
      <c r="R752" s="38" t="s">
        <v>44</v>
      </c>
      <c r="S752" s="41"/>
      <c r="T752" s="40" t="s">
        <v>713</v>
      </c>
      <c r="U752" s="39">
        <v>137.94</v>
      </c>
      <c r="V752" s="38" t="s">
        <v>46</v>
      </c>
      <c r="W752" s="37" t="s">
        <v>104</v>
      </c>
      <c r="Y752" s="36" t="s">
        <v>2708</v>
      </c>
    </row>
    <row r="753" spans="2:25" s="31" customFormat="1" ht="15.95" customHeight="1" x14ac:dyDescent="0.4">
      <c r="B753" s="37" t="s">
        <v>2707</v>
      </c>
      <c r="C753" s="40" t="s">
        <v>64</v>
      </c>
      <c r="D753" s="45" t="s">
        <v>2706</v>
      </c>
      <c r="E753" s="43">
        <v>1</v>
      </c>
      <c r="F753" s="43">
        <v>121.98</v>
      </c>
      <c r="G753" s="43">
        <v>25.6158</v>
      </c>
      <c r="H753" s="44">
        <v>121.98</v>
      </c>
      <c r="I753" s="43">
        <v>25.62</v>
      </c>
      <c r="J753" s="42">
        <v>45464</v>
      </c>
      <c r="K753" s="40" t="s">
        <v>42</v>
      </c>
      <c r="L753" s="40">
        <v>2</v>
      </c>
      <c r="M753" s="41"/>
      <c r="N753" s="41"/>
      <c r="O753" s="41"/>
      <c r="P753" s="40" t="s">
        <v>519</v>
      </c>
      <c r="Q753" s="37" t="s">
        <v>520</v>
      </c>
      <c r="R753" s="38" t="s">
        <v>44</v>
      </c>
      <c r="S753" s="41"/>
      <c r="T753" s="40" t="s">
        <v>200</v>
      </c>
      <c r="U753" s="39">
        <v>147.6</v>
      </c>
      <c r="V753" s="38" t="s">
        <v>46</v>
      </c>
      <c r="W753" s="37" t="s">
        <v>68</v>
      </c>
      <c r="Y753" s="36" t="s">
        <v>2705</v>
      </c>
    </row>
    <row r="754" spans="2:25" s="31" customFormat="1" ht="15.95" customHeight="1" x14ac:dyDescent="0.4">
      <c r="B754" s="37" t="s">
        <v>2704</v>
      </c>
      <c r="C754" s="40" t="s">
        <v>64</v>
      </c>
      <c r="D754" s="45" t="s">
        <v>2703</v>
      </c>
      <c r="E754" s="43">
        <v>1</v>
      </c>
      <c r="F754" s="43">
        <v>513.75</v>
      </c>
      <c r="G754" s="43">
        <v>107.8875</v>
      </c>
      <c r="H754" s="44">
        <v>513.75</v>
      </c>
      <c r="I754" s="43">
        <v>107.89</v>
      </c>
      <c r="J754" s="42">
        <v>45464</v>
      </c>
      <c r="K754" s="40" t="s">
        <v>42</v>
      </c>
      <c r="L754" s="40">
        <v>2</v>
      </c>
      <c r="M754" s="41"/>
      <c r="N754" s="41"/>
      <c r="O754" s="41"/>
      <c r="P754" s="40" t="s">
        <v>1444</v>
      </c>
      <c r="Q754" s="37" t="s">
        <v>2702</v>
      </c>
      <c r="R754" s="38" t="s">
        <v>44</v>
      </c>
      <c r="S754" s="41"/>
      <c r="T754" s="40" t="s">
        <v>1446</v>
      </c>
      <c r="U754" s="39">
        <v>621.64</v>
      </c>
      <c r="V754" s="38" t="s">
        <v>46</v>
      </c>
      <c r="W754" s="37" t="s">
        <v>78</v>
      </c>
      <c r="Y754" s="36" t="s">
        <v>2701</v>
      </c>
    </row>
    <row r="755" spans="2:25" s="31" customFormat="1" ht="15.95" customHeight="1" x14ac:dyDescent="0.4">
      <c r="B755" s="37" t="s">
        <v>2700</v>
      </c>
      <c r="C755" s="40" t="s">
        <v>40</v>
      </c>
      <c r="D755" s="45" t="s">
        <v>2699</v>
      </c>
      <c r="E755" s="43">
        <v>0.2</v>
      </c>
      <c r="F755" s="43">
        <v>761.13</v>
      </c>
      <c r="G755" s="43">
        <v>159.8373</v>
      </c>
      <c r="H755" s="44">
        <v>761.13</v>
      </c>
      <c r="I755" s="43">
        <v>159.84</v>
      </c>
      <c r="J755" s="42">
        <v>45464</v>
      </c>
      <c r="K755" s="40" t="s">
        <v>42</v>
      </c>
      <c r="L755" s="40">
        <v>2</v>
      </c>
      <c r="M755" s="41"/>
      <c r="N755" s="41"/>
      <c r="O755" s="41"/>
      <c r="P755" s="40" t="s">
        <v>1228</v>
      </c>
      <c r="Q755" s="37" t="s">
        <v>2698</v>
      </c>
      <c r="R755" s="38" t="s">
        <v>44</v>
      </c>
      <c r="S755" s="41"/>
      <c r="T755" s="40" t="s">
        <v>1286</v>
      </c>
      <c r="U755" s="39">
        <v>920.97</v>
      </c>
      <c r="V755" s="38" t="s">
        <v>46</v>
      </c>
      <c r="W755" s="37" t="s">
        <v>104</v>
      </c>
      <c r="Y755" s="36" t="s">
        <v>2697</v>
      </c>
    </row>
    <row r="756" spans="2:25" s="31" customFormat="1" ht="15.95" customHeight="1" x14ac:dyDescent="0.4">
      <c r="B756" s="37" t="s">
        <v>2696</v>
      </c>
      <c r="C756" s="40" t="s">
        <v>64</v>
      </c>
      <c r="D756" s="45" t="s">
        <v>2695</v>
      </c>
      <c r="E756" s="43">
        <v>1</v>
      </c>
      <c r="F756" s="43">
        <v>144.24</v>
      </c>
      <c r="G756" s="43">
        <v>30.290399999999998</v>
      </c>
      <c r="H756" s="44">
        <v>144.24</v>
      </c>
      <c r="I756" s="43">
        <v>30.29</v>
      </c>
      <c r="J756" s="42">
        <v>45464</v>
      </c>
      <c r="K756" s="40" t="s">
        <v>42</v>
      </c>
      <c r="L756" s="40">
        <v>2</v>
      </c>
      <c r="M756" s="41"/>
      <c r="N756" s="41"/>
      <c r="O756" s="41"/>
      <c r="P756" s="40" t="s">
        <v>416</v>
      </c>
      <c r="Q756" s="37" t="s">
        <v>2694</v>
      </c>
      <c r="R756" s="38" t="s">
        <v>44</v>
      </c>
      <c r="S756" s="41"/>
      <c r="T756" s="40" t="s">
        <v>67</v>
      </c>
      <c r="U756" s="39">
        <v>174.53</v>
      </c>
      <c r="V756" s="38" t="s">
        <v>46</v>
      </c>
      <c r="W756" s="37" t="s">
        <v>104</v>
      </c>
      <c r="Y756" s="36" t="s">
        <v>2693</v>
      </c>
    </row>
    <row r="757" spans="2:25" s="31" customFormat="1" ht="15.95" customHeight="1" x14ac:dyDescent="0.4">
      <c r="B757" s="37" t="s">
        <v>2692</v>
      </c>
      <c r="C757" s="40" t="s">
        <v>64</v>
      </c>
      <c r="D757" s="45" t="s">
        <v>2691</v>
      </c>
      <c r="E757" s="43">
        <v>1</v>
      </c>
      <c r="F757" s="43">
        <v>63</v>
      </c>
      <c r="G757" s="43">
        <v>13.23</v>
      </c>
      <c r="H757" s="44">
        <v>63</v>
      </c>
      <c r="I757" s="43">
        <v>13.23</v>
      </c>
      <c r="J757" s="42">
        <v>45464</v>
      </c>
      <c r="K757" s="40" t="s">
        <v>42</v>
      </c>
      <c r="L757" s="40">
        <v>2</v>
      </c>
      <c r="M757" s="41"/>
      <c r="N757" s="41"/>
      <c r="O757" s="41"/>
      <c r="P757" s="40" t="s">
        <v>1419</v>
      </c>
      <c r="Q757" s="37" t="s">
        <v>1420</v>
      </c>
      <c r="R757" s="38" t="s">
        <v>44</v>
      </c>
      <c r="S757" s="41"/>
      <c r="T757" s="40" t="s">
        <v>2690</v>
      </c>
      <c r="U757" s="39">
        <v>76.23</v>
      </c>
      <c r="V757" s="38" t="s">
        <v>46</v>
      </c>
      <c r="W757" s="37" t="s">
        <v>104</v>
      </c>
      <c r="Y757" s="36" t="s">
        <v>2689</v>
      </c>
    </row>
    <row r="758" spans="2:25" s="31" customFormat="1" ht="15.95" customHeight="1" x14ac:dyDescent="0.4">
      <c r="B758" s="37" t="s">
        <v>2688</v>
      </c>
      <c r="C758" s="40" t="s">
        <v>64</v>
      </c>
      <c r="D758" s="45" t="s">
        <v>2687</v>
      </c>
      <c r="E758" s="43">
        <v>1</v>
      </c>
      <c r="F758" s="43">
        <v>41.73</v>
      </c>
      <c r="G758" s="43">
        <v>8.7632999999999992</v>
      </c>
      <c r="H758" s="44">
        <v>41.73</v>
      </c>
      <c r="I758" s="43">
        <v>8.76</v>
      </c>
      <c r="J758" s="42">
        <v>45464</v>
      </c>
      <c r="K758" s="40" t="s">
        <v>42</v>
      </c>
      <c r="L758" s="40">
        <v>2</v>
      </c>
      <c r="M758" s="41"/>
      <c r="N758" s="41"/>
      <c r="O758" s="41"/>
      <c r="P758" s="40" t="s">
        <v>1971</v>
      </c>
      <c r="Q758" s="37" t="s">
        <v>2282</v>
      </c>
      <c r="R758" s="38" t="s">
        <v>44</v>
      </c>
      <c r="S758" s="41"/>
      <c r="T758" s="40" t="s">
        <v>159</v>
      </c>
      <c r="U758" s="39">
        <v>50.49</v>
      </c>
      <c r="V758" s="38" t="s">
        <v>46</v>
      </c>
      <c r="W758" s="37" t="s">
        <v>68</v>
      </c>
      <c r="Y758" s="36" t="s">
        <v>2686</v>
      </c>
    </row>
    <row r="759" spans="2:25" s="31" customFormat="1" ht="15.95" customHeight="1" x14ac:dyDescent="0.4">
      <c r="B759" s="37" t="s">
        <v>2685</v>
      </c>
      <c r="C759" s="40" t="s">
        <v>64</v>
      </c>
      <c r="D759" s="45" t="s">
        <v>2684</v>
      </c>
      <c r="E759" s="43">
        <v>1</v>
      </c>
      <c r="F759" s="43">
        <v>60.55</v>
      </c>
      <c r="G759" s="43">
        <v>12.715499999999999</v>
      </c>
      <c r="H759" s="44">
        <v>60.54</v>
      </c>
      <c r="I759" s="43">
        <v>12.71</v>
      </c>
      <c r="J759" s="42">
        <v>45464</v>
      </c>
      <c r="K759" s="40" t="s">
        <v>42</v>
      </c>
      <c r="L759" s="40">
        <v>2</v>
      </c>
      <c r="M759" s="41"/>
      <c r="N759" s="41"/>
      <c r="O759" s="41"/>
      <c r="P759" s="40" t="s">
        <v>1971</v>
      </c>
      <c r="Q759" s="37" t="s">
        <v>2282</v>
      </c>
      <c r="R759" s="38" t="s">
        <v>44</v>
      </c>
      <c r="S759" s="41"/>
      <c r="T759" s="40" t="s">
        <v>214</v>
      </c>
      <c r="U759" s="39">
        <v>73.25</v>
      </c>
      <c r="V759" s="38" t="s">
        <v>46</v>
      </c>
      <c r="W759" s="37" t="s">
        <v>68</v>
      </c>
      <c r="Y759" s="36" t="s">
        <v>2683</v>
      </c>
    </row>
    <row r="760" spans="2:25" s="31" customFormat="1" ht="15.95" customHeight="1" x14ac:dyDescent="0.4">
      <c r="B760" s="37" t="s">
        <v>2682</v>
      </c>
      <c r="C760" s="40" t="s">
        <v>64</v>
      </c>
      <c r="D760" s="45" t="s">
        <v>2681</v>
      </c>
      <c r="E760" s="43">
        <v>1</v>
      </c>
      <c r="F760" s="43">
        <v>113.16</v>
      </c>
      <c r="G760" s="43">
        <v>23.7636</v>
      </c>
      <c r="H760" s="44">
        <v>113.16</v>
      </c>
      <c r="I760" s="43">
        <v>23.76</v>
      </c>
      <c r="J760" s="42">
        <v>45464</v>
      </c>
      <c r="K760" s="40" t="s">
        <v>42</v>
      </c>
      <c r="L760" s="40">
        <v>2</v>
      </c>
      <c r="M760" s="41"/>
      <c r="N760" s="41"/>
      <c r="O760" s="41"/>
      <c r="P760" s="40" t="s">
        <v>2680</v>
      </c>
      <c r="Q760" s="37" t="s">
        <v>1096</v>
      </c>
      <c r="R760" s="38" t="s">
        <v>44</v>
      </c>
      <c r="S760" s="41"/>
      <c r="T760" s="40" t="s">
        <v>2679</v>
      </c>
      <c r="U760" s="39">
        <v>136.91999999999999</v>
      </c>
      <c r="V760" s="38" t="s">
        <v>46</v>
      </c>
      <c r="W760" s="37" t="s">
        <v>104</v>
      </c>
      <c r="Y760" s="36" t="s">
        <v>2678</v>
      </c>
    </row>
    <row r="761" spans="2:25" s="31" customFormat="1" ht="15.95" customHeight="1" x14ac:dyDescent="0.4">
      <c r="B761" s="37" t="s">
        <v>2677</v>
      </c>
      <c r="C761" s="40" t="s">
        <v>64</v>
      </c>
      <c r="D761" s="45" t="s">
        <v>2676</v>
      </c>
      <c r="E761" s="43">
        <v>1</v>
      </c>
      <c r="F761" s="43">
        <v>12.41</v>
      </c>
      <c r="G761" s="43">
        <v>2.6061000000000001</v>
      </c>
      <c r="H761" s="44">
        <v>12.41</v>
      </c>
      <c r="I761" s="43">
        <v>2.61</v>
      </c>
      <c r="J761" s="42">
        <v>45464</v>
      </c>
      <c r="K761" s="40" t="s">
        <v>42</v>
      </c>
      <c r="L761" s="40">
        <v>2</v>
      </c>
      <c r="M761" s="41"/>
      <c r="N761" s="41"/>
      <c r="O761" s="41"/>
      <c r="P761" s="40" t="s">
        <v>1842</v>
      </c>
      <c r="Q761" s="37" t="s">
        <v>2672</v>
      </c>
      <c r="R761" s="38" t="s">
        <v>44</v>
      </c>
      <c r="S761" s="41"/>
      <c r="T761" s="40" t="s">
        <v>1429</v>
      </c>
      <c r="U761" s="39">
        <v>15.02</v>
      </c>
      <c r="V761" s="38" t="s">
        <v>46</v>
      </c>
      <c r="W761" s="37" t="s">
        <v>68</v>
      </c>
      <c r="Y761" s="36" t="s">
        <v>2675</v>
      </c>
    </row>
    <row r="762" spans="2:25" s="31" customFormat="1" ht="15.95" customHeight="1" x14ac:dyDescent="0.4">
      <c r="B762" s="37" t="s">
        <v>2674</v>
      </c>
      <c r="C762" s="40" t="s">
        <v>64</v>
      </c>
      <c r="D762" s="45" t="s">
        <v>2673</v>
      </c>
      <c r="E762" s="43">
        <v>1</v>
      </c>
      <c r="F762" s="43">
        <v>35.68</v>
      </c>
      <c r="G762" s="43">
        <v>7.4927999999999999</v>
      </c>
      <c r="H762" s="44">
        <v>35.68</v>
      </c>
      <c r="I762" s="43">
        <v>7.49</v>
      </c>
      <c r="J762" s="42">
        <v>45464</v>
      </c>
      <c r="K762" s="40" t="s">
        <v>42</v>
      </c>
      <c r="L762" s="40">
        <v>2</v>
      </c>
      <c r="M762" s="41"/>
      <c r="N762" s="41"/>
      <c r="O762" s="41"/>
      <c r="P762" s="40" t="s">
        <v>1842</v>
      </c>
      <c r="Q762" s="37" t="s">
        <v>2672</v>
      </c>
      <c r="R762" s="38" t="s">
        <v>44</v>
      </c>
      <c r="S762" s="41"/>
      <c r="T762" s="40" t="s">
        <v>2671</v>
      </c>
      <c r="U762" s="39">
        <v>43.17</v>
      </c>
      <c r="V762" s="38" t="s">
        <v>46</v>
      </c>
      <c r="W762" s="37" t="s">
        <v>68</v>
      </c>
      <c r="Y762" s="36" t="s">
        <v>2670</v>
      </c>
    </row>
    <row r="763" spans="2:25" s="31" customFormat="1" ht="15.95" customHeight="1" x14ac:dyDescent="0.4">
      <c r="B763" s="37" t="s">
        <v>2669</v>
      </c>
      <c r="C763" s="40" t="s">
        <v>64</v>
      </c>
      <c r="D763" s="45" t="s">
        <v>2668</v>
      </c>
      <c r="E763" s="43">
        <v>0.2</v>
      </c>
      <c r="F763" s="43">
        <v>96.96</v>
      </c>
      <c r="G763" s="43">
        <v>20.361599999999999</v>
      </c>
      <c r="H763" s="44">
        <v>96.96</v>
      </c>
      <c r="I763" s="43">
        <v>20.36</v>
      </c>
      <c r="J763" s="42">
        <v>45464</v>
      </c>
      <c r="K763" s="40" t="s">
        <v>42</v>
      </c>
      <c r="L763" s="40">
        <v>2</v>
      </c>
      <c r="M763" s="41"/>
      <c r="N763" s="41"/>
      <c r="O763" s="41"/>
      <c r="P763" s="40" t="s">
        <v>1628</v>
      </c>
      <c r="Q763" s="37" t="s">
        <v>1629</v>
      </c>
      <c r="R763" s="38" t="s">
        <v>44</v>
      </c>
      <c r="S763" s="41"/>
      <c r="T763" s="40" t="s">
        <v>2667</v>
      </c>
      <c r="U763" s="39">
        <v>117.32</v>
      </c>
      <c r="V763" s="38" t="s">
        <v>46</v>
      </c>
      <c r="W763" s="37" t="s">
        <v>62</v>
      </c>
      <c r="Y763" s="36" t="s">
        <v>2666</v>
      </c>
    </row>
    <row r="764" spans="2:25" s="31" customFormat="1" ht="15.95" customHeight="1" x14ac:dyDescent="0.4">
      <c r="B764" s="37" t="s">
        <v>2665</v>
      </c>
      <c r="C764" s="40" t="s">
        <v>40</v>
      </c>
      <c r="D764" s="45" t="s">
        <v>2664</v>
      </c>
      <c r="E764" s="43">
        <v>0.1</v>
      </c>
      <c r="F764" s="43">
        <v>1720</v>
      </c>
      <c r="G764" s="43">
        <v>361.2</v>
      </c>
      <c r="H764" s="44">
        <v>1720</v>
      </c>
      <c r="I764" s="43">
        <v>361.2</v>
      </c>
      <c r="J764" s="42">
        <v>45464</v>
      </c>
      <c r="K764" s="40" t="s">
        <v>42</v>
      </c>
      <c r="L764" s="40">
        <v>2</v>
      </c>
      <c r="M764" s="41"/>
      <c r="N764" s="41"/>
      <c r="O764" s="41"/>
      <c r="P764" s="40" t="s">
        <v>654</v>
      </c>
      <c r="Q764" s="37" t="s">
        <v>2663</v>
      </c>
      <c r="R764" s="38" t="s">
        <v>44</v>
      </c>
      <c r="S764" s="41"/>
      <c r="T764" s="40" t="s">
        <v>2662</v>
      </c>
      <c r="U764" s="39">
        <v>2081.1999999999998</v>
      </c>
      <c r="V764" s="38" t="s">
        <v>46</v>
      </c>
      <c r="W764" s="37" t="s">
        <v>62</v>
      </c>
      <c r="Y764" s="36" t="s">
        <v>2661</v>
      </c>
    </row>
    <row r="765" spans="2:25" s="31" customFormat="1" ht="15.95" customHeight="1" x14ac:dyDescent="0.4">
      <c r="B765" s="37" t="s">
        <v>2660</v>
      </c>
      <c r="C765" s="40" t="s">
        <v>40</v>
      </c>
      <c r="D765" s="45" t="s">
        <v>2659</v>
      </c>
      <c r="E765" s="43">
        <v>1</v>
      </c>
      <c r="F765" s="43">
        <v>480</v>
      </c>
      <c r="G765" s="43">
        <v>100.8</v>
      </c>
      <c r="H765" s="44">
        <v>480</v>
      </c>
      <c r="I765" s="43">
        <v>100.8</v>
      </c>
      <c r="J765" s="42">
        <v>45464</v>
      </c>
      <c r="K765" s="40" t="s">
        <v>42</v>
      </c>
      <c r="L765" s="40">
        <v>2</v>
      </c>
      <c r="M765" s="41"/>
      <c r="N765" s="41"/>
      <c r="O765" s="41"/>
      <c r="P765" s="40" t="s">
        <v>1715</v>
      </c>
      <c r="Q765" s="37" t="s">
        <v>2658</v>
      </c>
      <c r="R765" s="38" t="s">
        <v>44</v>
      </c>
      <c r="S765" s="41"/>
      <c r="T765" s="40" t="s">
        <v>1717</v>
      </c>
      <c r="U765" s="39">
        <v>580.79999999999995</v>
      </c>
      <c r="V765" s="38" t="s">
        <v>46</v>
      </c>
      <c r="W765" s="37" t="s">
        <v>104</v>
      </c>
      <c r="Y765" s="36" t="s">
        <v>2657</v>
      </c>
    </row>
    <row r="766" spans="2:25" s="31" customFormat="1" ht="15.95" customHeight="1" x14ac:dyDescent="0.4">
      <c r="B766" s="37" t="s">
        <v>2656</v>
      </c>
      <c r="C766" s="40" t="s">
        <v>64</v>
      </c>
      <c r="D766" s="45" t="s">
        <v>2655</v>
      </c>
      <c r="E766" s="43">
        <v>0.1</v>
      </c>
      <c r="F766" s="43">
        <v>156</v>
      </c>
      <c r="G766" s="43">
        <v>32.76</v>
      </c>
      <c r="H766" s="44">
        <v>156</v>
      </c>
      <c r="I766" s="43">
        <v>32.76</v>
      </c>
      <c r="J766" s="42">
        <v>45464</v>
      </c>
      <c r="K766" s="40" t="s">
        <v>42</v>
      </c>
      <c r="L766" s="40">
        <v>2</v>
      </c>
      <c r="M766" s="41"/>
      <c r="N766" s="41"/>
      <c r="O766" s="41"/>
      <c r="P766" s="40" t="s">
        <v>1863</v>
      </c>
      <c r="Q766" s="37" t="s">
        <v>2654</v>
      </c>
      <c r="R766" s="38" t="s">
        <v>44</v>
      </c>
      <c r="S766" s="41"/>
      <c r="T766" s="40" t="s">
        <v>2653</v>
      </c>
      <c r="U766" s="39">
        <v>188.76</v>
      </c>
      <c r="V766" s="38" t="s">
        <v>46</v>
      </c>
      <c r="W766" s="37" t="s">
        <v>104</v>
      </c>
      <c r="Y766" s="36" t="s">
        <v>2652</v>
      </c>
    </row>
    <row r="767" spans="2:25" s="31" customFormat="1" ht="15.95" customHeight="1" x14ac:dyDescent="0.4">
      <c r="B767" s="37" t="s">
        <v>2651</v>
      </c>
      <c r="C767" s="40" t="s">
        <v>64</v>
      </c>
      <c r="D767" s="45" t="s">
        <v>2650</v>
      </c>
      <c r="E767" s="43">
        <v>0.1</v>
      </c>
      <c r="F767" s="43">
        <v>174.65</v>
      </c>
      <c r="G767" s="43">
        <v>36.676500000000004</v>
      </c>
      <c r="H767" s="44">
        <v>174.65</v>
      </c>
      <c r="I767" s="43">
        <v>36.68</v>
      </c>
      <c r="J767" s="42">
        <v>45464</v>
      </c>
      <c r="K767" s="40" t="s">
        <v>42</v>
      </c>
      <c r="L767" s="40">
        <v>2</v>
      </c>
      <c r="M767" s="41"/>
      <c r="N767" s="41"/>
      <c r="O767" s="41"/>
      <c r="P767" s="40" t="s">
        <v>152</v>
      </c>
      <c r="Q767" s="37" t="s">
        <v>153</v>
      </c>
      <c r="R767" s="38" t="s">
        <v>44</v>
      </c>
      <c r="S767" s="41"/>
      <c r="T767" s="40" t="s">
        <v>2649</v>
      </c>
      <c r="U767" s="39">
        <v>211.33</v>
      </c>
      <c r="V767" s="38" t="s">
        <v>46</v>
      </c>
      <c r="W767" s="37" t="s">
        <v>104</v>
      </c>
      <c r="Y767" s="36" t="s">
        <v>2648</v>
      </c>
    </row>
    <row r="768" spans="2:25" s="31" customFormat="1" ht="15.95" customHeight="1" x14ac:dyDescent="0.4">
      <c r="B768" s="37" t="s">
        <v>2647</v>
      </c>
      <c r="C768" s="40" t="s">
        <v>64</v>
      </c>
      <c r="D768" s="45" t="s">
        <v>2646</v>
      </c>
      <c r="E768" s="43">
        <v>0.1</v>
      </c>
      <c r="F768" s="43">
        <v>21.41</v>
      </c>
      <c r="G768" s="43">
        <v>4.4961000000000002</v>
      </c>
      <c r="H768" s="44">
        <v>20.75</v>
      </c>
      <c r="I768" s="43">
        <v>4.3600000000000003</v>
      </c>
      <c r="J768" s="42">
        <v>45464</v>
      </c>
      <c r="K768" s="40" t="s">
        <v>42</v>
      </c>
      <c r="L768" s="40">
        <v>2</v>
      </c>
      <c r="M768" s="41"/>
      <c r="N768" s="41"/>
      <c r="O768" s="41"/>
      <c r="P768" s="40" t="s">
        <v>1770</v>
      </c>
      <c r="Q768" s="37" t="s">
        <v>2638</v>
      </c>
      <c r="R768" s="38" t="s">
        <v>44</v>
      </c>
      <c r="S768" s="41"/>
      <c r="T768" s="40" t="s">
        <v>2645</v>
      </c>
      <c r="U768" s="39">
        <v>25.11</v>
      </c>
      <c r="V768" s="38" t="s">
        <v>46</v>
      </c>
      <c r="W768" s="37" t="s">
        <v>104</v>
      </c>
      <c r="Y768" s="36" t="s">
        <v>2644</v>
      </c>
    </row>
    <row r="769" spans="2:25" s="31" customFormat="1" ht="15.95" customHeight="1" x14ac:dyDescent="0.4">
      <c r="B769" s="37" t="s">
        <v>2643</v>
      </c>
      <c r="C769" s="40" t="s">
        <v>64</v>
      </c>
      <c r="D769" s="45" t="s">
        <v>2642</v>
      </c>
      <c r="E769" s="43">
        <v>0.1</v>
      </c>
      <c r="F769" s="43">
        <v>45.12</v>
      </c>
      <c r="G769" s="43">
        <v>9.4751999999999992</v>
      </c>
      <c r="H769" s="44">
        <v>45.12</v>
      </c>
      <c r="I769" s="43">
        <v>9.48</v>
      </c>
      <c r="J769" s="42">
        <v>45464</v>
      </c>
      <c r="K769" s="40" t="s">
        <v>42</v>
      </c>
      <c r="L769" s="40">
        <v>2</v>
      </c>
      <c r="M769" s="41"/>
      <c r="N769" s="41"/>
      <c r="O769" s="41"/>
      <c r="P769" s="40" t="s">
        <v>1770</v>
      </c>
      <c r="Q769" s="37" t="s">
        <v>2638</v>
      </c>
      <c r="R769" s="38" t="s">
        <v>44</v>
      </c>
      <c r="S769" s="41"/>
      <c r="T769" s="40" t="s">
        <v>2637</v>
      </c>
      <c r="U769" s="39">
        <v>54.6</v>
      </c>
      <c r="V769" s="38" t="s">
        <v>46</v>
      </c>
      <c r="W769" s="37" t="s">
        <v>104</v>
      </c>
      <c r="Y769" s="36" t="s">
        <v>2641</v>
      </c>
    </row>
    <row r="770" spans="2:25" s="31" customFormat="1" ht="15.95" customHeight="1" x14ac:dyDescent="0.4">
      <c r="B770" s="37" t="s">
        <v>2640</v>
      </c>
      <c r="C770" s="40" t="s">
        <v>64</v>
      </c>
      <c r="D770" s="45" t="s">
        <v>2639</v>
      </c>
      <c r="E770" s="43">
        <v>0.1</v>
      </c>
      <c r="F770" s="43">
        <v>117.6</v>
      </c>
      <c r="G770" s="43">
        <v>24.695999999999998</v>
      </c>
      <c r="H770" s="44">
        <v>117.6</v>
      </c>
      <c r="I770" s="43">
        <v>24.7</v>
      </c>
      <c r="J770" s="42">
        <v>45464</v>
      </c>
      <c r="K770" s="40" t="s">
        <v>42</v>
      </c>
      <c r="L770" s="40">
        <v>2</v>
      </c>
      <c r="M770" s="41"/>
      <c r="N770" s="41"/>
      <c r="O770" s="41"/>
      <c r="P770" s="40" t="s">
        <v>1770</v>
      </c>
      <c r="Q770" s="37" t="s">
        <v>2638</v>
      </c>
      <c r="R770" s="38" t="s">
        <v>44</v>
      </c>
      <c r="S770" s="41"/>
      <c r="T770" s="40" t="s">
        <v>2637</v>
      </c>
      <c r="U770" s="39">
        <v>142.30000000000001</v>
      </c>
      <c r="V770" s="38" t="s">
        <v>46</v>
      </c>
      <c r="W770" s="37" t="s">
        <v>104</v>
      </c>
      <c r="Y770" s="36" t="s">
        <v>2636</v>
      </c>
    </row>
    <row r="771" spans="2:25" s="31" customFormat="1" ht="15.95" customHeight="1" x14ac:dyDescent="0.4">
      <c r="B771" s="37" t="s">
        <v>2635</v>
      </c>
      <c r="C771" s="40" t="s">
        <v>40</v>
      </c>
      <c r="D771" s="45" t="s">
        <v>2634</v>
      </c>
      <c r="E771" s="43">
        <v>0.1</v>
      </c>
      <c r="F771" s="43">
        <v>40</v>
      </c>
      <c r="G771" s="43">
        <v>8.4</v>
      </c>
      <c r="H771" s="44">
        <v>40</v>
      </c>
      <c r="I771" s="43">
        <v>8.4</v>
      </c>
      <c r="J771" s="42">
        <v>45464</v>
      </c>
      <c r="K771" s="40" t="s">
        <v>42</v>
      </c>
      <c r="L771" s="40">
        <v>2</v>
      </c>
      <c r="M771" s="41"/>
      <c r="N771" s="41"/>
      <c r="O771" s="41"/>
      <c r="P771" s="40" t="s">
        <v>1936</v>
      </c>
      <c r="Q771" s="37" t="s">
        <v>2630</v>
      </c>
      <c r="R771" s="38" t="s">
        <v>44</v>
      </c>
      <c r="S771" s="41"/>
      <c r="T771" s="40" t="s">
        <v>1938</v>
      </c>
      <c r="U771" s="39">
        <v>48.4</v>
      </c>
      <c r="V771" s="38" t="s">
        <v>46</v>
      </c>
      <c r="W771" s="37" t="s">
        <v>104</v>
      </c>
      <c r="Y771" s="36" t="s">
        <v>2633</v>
      </c>
    </row>
    <row r="772" spans="2:25" s="31" customFormat="1" ht="15.95" customHeight="1" x14ac:dyDescent="0.4">
      <c r="B772" s="37" t="s">
        <v>2632</v>
      </c>
      <c r="C772" s="40" t="s">
        <v>40</v>
      </c>
      <c r="D772" s="45" t="s">
        <v>2631</v>
      </c>
      <c r="E772" s="43">
        <v>0.1</v>
      </c>
      <c r="F772" s="43">
        <v>150</v>
      </c>
      <c r="G772" s="43">
        <v>31.5</v>
      </c>
      <c r="H772" s="44">
        <v>150</v>
      </c>
      <c r="I772" s="43">
        <v>31.5</v>
      </c>
      <c r="J772" s="42">
        <v>45464</v>
      </c>
      <c r="K772" s="40" t="s">
        <v>42</v>
      </c>
      <c r="L772" s="40">
        <v>2</v>
      </c>
      <c r="M772" s="41"/>
      <c r="N772" s="41"/>
      <c r="O772" s="41"/>
      <c r="P772" s="40" t="s">
        <v>1936</v>
      </c>
      <c r="Q772" s="37" t="s">
        <v>2630</v>
      </c>
      <c r="R772" s="38" t="s">
        <v>44</v>
      </c>
      <c r="S772" s="41"/>
      <c r="T772" s="40" t="s">
        <v>1286</v>
      </c>
      <c r="U772" s="39">
        <v>181.5</v>
      </c>
      <c r="V772" s="38" t="s">
        <v>46</v>
      </c>
      <c r="W772" s="37" t="s">
        <v>104</v>
      </c>
      <c r="Y772" s="36" t="s">
        <v>2629</v>
      </c>
    </row>
    <row r="773" spans="2:25" s="31" customFormat="1" ht="15.95" customHeight="1" x14ac:dyDescent="0.4">
      <c r="B773" s="37" t="s">
        <v>2628</v>
      </c>
      <c r="C773" s="40" t="s">
        <v>64</v>
      </c>
      <c r="D773" s="45" t="s">
        <v>2627</v>
      </c>
      <c r="E773" s="43">
        <v>1</v>
      </c>
      <c r="F773" s="43">
        <v>374.4</v>
      </c>
      <c r="G773" s="43">
        <v>78.623999999999995</v>
      </c>
      <c r="H773" s="44">
        <v>374.4</v>
      </c>
      <c r="I773" s="43">
        <v>78.62</v>
      </c>
      <c r="J773" s="42">
        <v>45464</v>
      </c>
      <c r="K773" s="40" t="s">
        <v>42</v>
      </c>
      <c r="L773" s="40">
        <v>2</v>
      </c>
      <c r="M773" s="41"/>
      <c r="N773" s="41"/>
      <c r="O773" s="41"/>
      <c r="P773" s="40" t="s">
        <v>1868</v>
      </c>
      <c r="Q773" s="37" t="s">
        <v>2626</v>
      </c>
      <c r="R773" s="38" t="s">
        <v>44</v>
      </c>
      <c r="S773" s="41"/>
      <c r="T773" s="40" t="s">
        <v>2625</v>
      </c>
      <c r="U773" s="39">
        <v>453.02</v>
      </c>
      <c r="V773" s="38" t="s">
        <v>46</v>
      </c>
      <c r="W773" s="37" t="s">
        <v>68</v>
      </c>
      <c r="Y773" s="36" t="s">
        <v>2624</v>
      </c>
    </row>
    <row r="774" spans="2:25" s="31" customFormat="1" ht="15.95" customHeight="1" x14ac:dyDescent="0.4">
      <c r="B774" s="37" t="s">
        <v>2623</v>
      </c>
      <c r="C774" s="40" t="s">
        <v>64</v>
      </c>
      <c r="D774" s="45" t="s">
        <v>2622</v>
      </c>
      <c r="E774" s="43">
        <v>0.3</v>
      </c>
      <c r="F774" s="43">
        <v>14998</v>
      </c>
      <c r="G774" s="43">
        <v>3149.58</v>
      </c>
      <c r="H774" s="44">
        <v>14998</v>
      </c>
      <c r="I774" s="43">
        <v>3149.58</v>
      </c>
      <c r="J774" s="42">
        <v>45464</v>
      </c>
      <c r="K774" s="40" t="s">
        <v>107</v>
      </c>
      <c r="L774" s="40">
        <v>2</v>
      </c>
      <c r="M774" s="41"/>
      <c r="N774" s="41"/>
      <c r="O774" s="41"/>
      <c r="P774" s="40" t="s">
        <v>2621</v>
      </c>
      <c r="Q774" s="37" t="s">
        <v>2620</v>
      </c>
      <c r="R774" s="38" t="s">
        <v>44</v>
      </c>
      <c r="S774" s="41"/>
      <c r="T774" s="40" t="s">
        <v>2619</v>
      </c>
      <c r="U774" s="39">
        <v>18147.580000000002</v>
      </c>
      <c r="V774" s="38" t="s">
        <v>46</v>
      </c>
      <c r="W774" s="37" t="s">
        <v>104</v>
      </c>
      <c r="Y774" s="36" t="s">
        <v>2618</v>
      </c>
    </row>
    <row r="775" spans="2:25" s="31" customFormat="1" ht="15.95" customHeight="1" x14ac:dyDescent="0.4">
      <c r="B775" s="37" t="s">
        <v>2617</v>
      </c>
      <c r="C775" s="40" t="s">
        <v>64</v>
      </c>
      <c r="D775" s="45" t="s">
        <v>2616</v>
      </c>
      <c r="E775" s="43">
        <v>0.1</v>
      </c>
      <c r="F775" s="43">
        <v>6.3</v>
      </c>
      <c r="G775" s="43">
        <v>1.3229999999999997</v>
      </c>
      <c r="H775" s="44">
        <v>6.3</v>
      </c>
      <c r="I775" s="43">
        <v>1.32</v>
      </c>
      <c r="J775" s="42">
        <v>45464</v>
      </c>
      <c r="K775" s="40" t="s">
        <v>42</v>
      </c>
      <c r="L775" s="40">
        <v>2</v>
      </c>
      <c r="M775" s="41"/>
      <c r="N775" s="41"/>
      <c r="O775" s="41"/>
      <c r="P775" s="40" t="s">
        <v>126</v>
      </c>
      <c r="Q775" s="37" t="s">
        <v>2271</v>
      </c>
      <c r="R775" s="38" t="s">
        <v>44</v>
      </c>
      <c r="S775" s="41"/>
      <c r="T775" s="40" t="s">
        <v>2615</v>
      </c>
      <c r="U775" s="39">
        <v>7.62</v>
      </c>
      <c r="V775" s="38" t="s">
        <v>46</v>
      </c>
      <c r="W775" s="37" t="s">
        <v>104</v>
      </c>
      <c r="Y775" s="36" t="s">
        <v>2614</v>
      </c>
    </row>
    <row r="776" spans="2:25" s="31" customFormat="1" ht="15.95" customHeight="1" x14ac:dyDescent="0.4">
      <c r="B776" s="37" t="s">
        <v>2613</v>
      </c>
      <c r="C776" s="40" t="s">
        <v>40</v>
      </c>
      <c r="D776" s="45" t="s">
        <v>2612</v>
      </c>
      <c r="E776" s="43">
        <v>0.1</v>
      </c>
      <c r="F776" s="43">
        <v>11.44</v>
      </c>
      <c r="G776" s="43">
        <v>2.4023999999999996</v>
      </c>
      <c r="H776" s="44">
        <v>11.44</v>
      </c>
      <c r="I776" s="43">
        <v>2.4</v>
      </c>
      <c r="J776" s="42">
        <v>45464</v>
      </c>
      <c r="K776" s="40" t="s">
        <v>42</v>
      </c>
      <c r="L776" s="40">
        <v>2</v>
      </c>
      <c r="M776" s="41"/>
      <c r="N776" s="41"/>
      <c r="O776" s="41"/>
      <c r="P776" s="40" t="s">
        <v>126</v>
      </c>
      <c r="Q776" s="37" t="s">
        <v>2271</v>
      </c>
      <c r="R776" s="38" t="s">
        <v>44</v>
      </c>
      <c r="S776" s="41"/>
      <c r="T776" s="40" t="s">
        <v>2270</v>
      </c>
      <c r="U776" s="39">
        <v>13.84</v>
      </c>
      <c r="V776" s="38" t="s">
        <v>46</v>
      </c>
      <c r="W776" s="37" t="s">
        <v>104</v>
      </c>
      <c r="Y776" s="36" t="s">
        <v>2611</v>
      </c>
    </row>
    <row r="777" spans="2:25" s="31" customFormat="1" ht="15.95" customHeight="1" x14ac:dyDescent="0.4">
      <c r="B777" s="37" t="s">
        <v>2610</v>
      </c>
      <c r="C777" s="40" t="s">
        <v>64</v>
      </c>
      <c r="D777" s="45" t="s">
        <v>2609</v>
      </c>
      <c r="E777" s="43">
        <v>1</v>
      </c>
      <c r="F777" s="43">
        <v>62.09</v>
      </c>
      <c r="G777" s="43">
        <v>13.038900000000002</v>
      </c>
      <c r="H777" s="44">
        <v>63.09</v>
      </c>
      <c r="I777" s="43">
        <v>13.25</v>
      </c>
      <c r="J777" s="42">
        <v>45464</v>
      </c>
      <c r="K777" s="40" t="s">
        <v>42</v>
      </c>
      <c r="L777" s="40">
        <v>2</v>
      </c>
      <c r="M777" s="41"/>
      <c r="N777" s="41"/>
      <c r="O777" s="41"/>
      <c r="P777" s="40" t="s">
        <v>126</v>
      </c>
      <c r="Q777" s="37" t="s">
        <v>2271</v>
      </c>
      <c r="R777" s="38" t="s">
        <v>44</v>
      </c>
      <c r="S777" s="41"/>
      <c r="T777" s="40" t="s">
        <v>130</v>
      </c>
      <c r="U777" s="39">
        <v>76.34</v>
      </c>
      <c r="V777" s="38" t="s">
        <v>46</v>
      </c>
      <c r="W777" s="37" t="s">
        <v>104</v>
      </c>
      <c r="Y777" s="36" t="s">
        <v>2608</v>
      </c>
    </row>
    <row r="778" spans="2:25" s="31" customFormat="1" ht="15.95" customHeight="1" x14ac:dyDescent="0.4">
      <c r="B778" s="37" t="s">
        <v>2607</v>
      </c>
      <c r="C778" s="40" t="s">
        <v>64</v>
      </c>
      <c r="D778" s="45" t="s">
        <v>2606</v>
      </c>
      <c r="E778" s="43">
        <v>1</v>
      </c>
      <c r="F778" s="43">
        <v>95.22</v>
      </c>
      <c r="G778" s="43">
        <v>19.996199999999998</v>
      </c>
      <c r="H778" s="44">
        <v>95.22</v>
      </c>
      <c r="I778" s="43">
        <v>20</v>
      </c>
      <c r="J778" s="42">
        <v>45464</v>
      </c>
      <c r="K778" s="40" t="s">
        <v>42</v>
      </c>
      <c r="L778" s="40">
        <v>2</v>
      </c>
      <c r="M778" s="41"/>
      <c r="N778" s="41"/>
      <c r="O778" s="41"/>
      <c r="P778" s="40" t="s">
        <v>126</v>
      </c>
      <c r="Q778" s="37" t="s">
        <v>2271</v>
      </c>
      <c r="R778" s="38" t="s">
        <v>44</v>
      </c>
      <c r="S778" s="41"/>
      <c r="T778" s="40" t="s">
        <v>130</v>
      </c>
      <c r="U778" s="39">
        <v>115.22</v>
      </c>
      <c r="V778" s="38" t="s">
        <v>46</v>
      </c>
      <c r="W778" s="37" t="s">
        <v>68</v>
      </c>
      <c r="Y778" s="36" t="s">
        <v>2605</v>
      </c>
    </row>
    <row r="779" spans="2:25" s="31" customFormat="1" ht="15.95" customHeight="1" x14ac:dyDescent="0.4">
      <c r="B779" s="37" t="s">
        <v>2604</v>
      </c>
      <c r="C779" s="40" t="s">
        <v>64</v>
      </c>
      <c r="D779" s="45" t="s">
        <v>2603</v>
      </c>
      <c r="E779" s="43">
        <v>0.25</v>
      </c>
      <c r="F779" s="43">
        <v>81.73</v>
      </c>
      <c r="G779" s="43">
        <v>17.163300000000003</v>
      </c>
      <c r="H779" s="44">
        <v>81.73</v>
      </c>
      <c r="I779" s="43">
        <v>3.27</v>
      </c>
      <c r="J779" s="42">
        <v>45464</v>
      </c>
      <c r="K779" s="40" t="s">
        <v>42</v>
      </c>
      <c r="L779" s="40">
        <v>2</v>
      </c>
      <c r="M779" s="41"/>
      <c r="N779" s="41"/>
      <c r="O779" s="41"/>
      <c r="P779" s="40" t="s">
        <v>2602</v>
      </c>
      <c r="Q779" s="37" t="s">
        <v>2601</v>
      </c>
      <c r="R779" s="38" t="s">
        <v>44</v>
      </c>
      <c r="S779" s="41"/>
      <c r="T779" s="40" t="s">
        <v>2600</v>
      </c>
      <c r="U779" s="39">
        <v>85</v>
      </c>
      <c r="V779" s="38" t="s">
        <v>46</v>
      </c>
      <c r="W779" s="37" t="s">
        <v>78</v>
      </c>
      <c r="Y779" s="36" t="s">
        <v>2599</v>
      </c>
    </row>
    <row r="780" spans="2:25" s="31" customFormat="1" ht="15.95" customHeight="1" x14ac:dyDescent="0.4">
      <c r="B780" s="37" t="s">
        <v>2598</v>
      </c>
      <c r="C780" s="40" t="s">
        <v>40</v>
      </c>
      <c r="D780" s="45" t="s">
        <v>2597</v>
      </c>
      <c r="E780" s="43">
        <v>1</v>
      </c>
      <c r="F780" s="43">
        <v>696</v>
      </c>
      <c r="G780" s="43">
        <v>146.16</v>
      </c>
      <c r="H780" s="44">
        <v>696</v>
      </c>
      <c r="I780" s="43">
        <v>146.16</v>
      </c>
      <c r="J780" s="42">
        <v>45464</v>
      </c>
      <c r="K780" s="40" t="s">
        <v>42</v>
      </c>
      <c r="L780" s="40">
        <v>2</v>
      </c>
      <c r="M780" s="41"/>
      <c r="N780" s="41"/>
      <c r="O780" s="41"/>
      <c r="P780" s="40" t="s">
        <v>2596</v>
      </c>
      <c r="Q780" s="37" t="s">
        <v>2595</v>
      </c>
      <c r="R780" s="38" t="s">
        <v>44</v>
      </c>
      <c r="S780" s="41"/>
      <c r="T780" s="40" t="s">
        <v>1006</v>
      </c>
      <c r="U780" s="39">
        <v>842.16</v>
      </c>
      <c r="V780" s="38" t="s">
        <v>46</v>
      </c>
      <c r="W780" s="37" t="s">
        <v>104</v>
      </c>
      <c r="Y780" s="36" t="s">
        <v>2594</v>
      </c>
    </row>
    <row r="781" spans="2:25" s="31" customFormat="1" ht="15.95" customHeight="1" x14ac:dyDescent="0.4">
      <c r="B781" s="37" t="s">
        <v>2593</v>
      </c>
      <c r="C781" s="40" t="s">
        <v>64</v>
      </c>
      <c r="D781" s="45" t="s">
        <v>2592</v>
      </c>
      <c r="E781" s="43">
        <v>0.1</v>
      </c>
      <c r="F781" s="43">
        <v>115.37</v>
      </c>
      <c r="G781" s="43">
        <v>24.227699999999999</v>
      </c>
      <c r="H781" s="44">
        <v>115.37</v>
      </c>
      <c r="I781" s="43">
        <v>24.23</v>
      </c>
      <c r="J781" s="42">
        <v>45464</v>
      </c>
      <c r="K781" s="40" t="s">
        <v>42</v>
      </c>
      <c r="L781" s="40">
        <v>2</v>
      </c>
      <c r="M781" s="41"/>
      <c r="N781" s="41"/>
      <c r="O781" s="41"/>
      <c r="P781" s="40" t="s">
        <v>2591</v>
      </c>
      <c r="Q781" s="37" t="s">
        <v>1692</v>
      </c>
      <c r="R781" s="38" t="s">
        <v>44</v>
      </c>
      <c r="S781" s="41"/>
      <c r="T781" s="40" t="s">
        <v>611</v>
      </c>
      <c r="U781" s="39">
        <v>139.6</v>
      </c>
      <c r="V781" s="38" t="s">
        <v>46</v>
      </c>
      <c r="W781" s="37" t="s">
        <v>78</v>
      </c>
      <c r="Y781" s="36" t="s">
        <v>2590</v>
      </c>
    </row>
    <row r="782" spans="2:25" s="31" customFormat="1" ht="15.95" customHeight="1" x14ac:dyDescent="0.4">
      <c r="B782" s="37" t="s">
        <v>2575</v>
      </c>
      <c r="C782" s="40" t="s">
        <v>40</v>
      </c>
      <c r="D782" s="45" t="s">
        <v>2574</v>
      </c>
      <c r="E782" s="43">
        <v>1</v>
      </c>
      <c r="F782" s="43">
        <v>300</v>
      </c>
      <c r="G782" s="43">
        <v>63</v>
      </c>
      <c r="H782" s="44">
        <v>300</v>
      </c>
      <c r="I782" s="43">
        <v>63</v>
      </c>
      <c r="J782" s="42">
        <v>45467</v>
      </c>
      <c r="K782" s="40" t="s">
        <v>42</v>
      </c>
      <c r="L782" s="40">
        <v>2</v>
      </c>
      <c r="M782" s="41"/>
      <c r="N782" s="41"/>
      <c r="O782" s="41"/>
      <c r="P782" s="38" t="s">
        <v>2573</v>
      </c>
      <c r="Q782" s="37" t="s">
        <v>2572</v>
      </c>
      <c r="R782" s="38" t="s">
        <v>44</v>
      </c>
      <c r="S782" s="41"/>
      <c r="T782" s="40" t="s">
        <v>2571</v>
      </c>
      <c r="U782" s="39">
        <v>363</v>
      </c>
      <c r="V782" s="38" t="s">
        <v>46</v>
      </c>
      <c r="W782" s="37" t="s">
        <v>204</v>
      </c>
      <c r="Y782" s="36" t="s">
        <v>2584</v>
      </c>
    </row>
    <row r="783" spans="2:25" s="31" customFormat="1" ht="15.95" customHeight="1" x14ac:dyDescent="0.4">
      <c r="B783" s="37" t="s">
        <v>2589</v>
      </c>
      <c r="C783" s="40" t="s">
        <v>64</v>
      </c>
      <c r="D783" s="45" t="s">
        <v>2588</v>
      </c>
      <c r="E783" s="43">
        <v>1</v>
      </c>
      <c r="F783" s="43">
        <v>1856.2</v>
      </c>
      <c r="G783" s="43">
        <v>389.80200000000002</v>
      </c>
      <c r="H783" s="44">
        <v>1856.2</v>
      </c>
      <c r="I783" s="43">
        <v>389.8</v>
      </c>
      <c r="J783" s="42">
        <v>45467</v>
      </c>
      <c r="K783" s="40" t="s">
        <v>42</v>
      </c>
      <c r="L783" s="40">
        <v>2</v>
      </c>
      <c r="M783" s="41"/>
      <c r="N783" s="41"/>
      <c r="O783" s="41"/>
      <c r="P783" s="38" t="s">
        <v>2587</v>
      </c>
      <c r="Q783" s="37" t="s">
        <v>2586</v>
      </c>
      <c r="R783" s="38" t="s">
        <v>44</v>
      </c>
      <c r="S783" s="41"/>
      <c r="T783" s="40" t="s">
        <v>2585</v>
      </c>
      <c r="U783" s="39">
        <v>2246</v>
      </c>
      <c r="V783" s="38" t="s">
        <v>46</v>
      </c>
      <c r="W783" s="37" t="s">
        <v>204</v>
      </c>
      <c r="Y783" s="36" t="s">
        <v>2581</v>
      </c>
    </row>
    <row r="784" spans="2:25" s="31" customFormat="1" ht="15.95" customHeight="1" x14ac:dyDescent="0.4">
      <c r="B784" s="37" t="s">
        <v>2580</v>
      </c>
      <c r="C784" s="40" t="s">
        <v>40</v>
      </c>
      <c r="D784" s="45" t="s">
        <v>2579</v>
      </c>
      <c r="E784" s="43">
        <v>3</v>
      </c>
      <c r="F784" s="43">
        <v>920</v>
      </c>
      <c r="G784" s="43">
        <v>0</v>
      </c>
      <c r="H784" s="44">
        <v>920</v>
      </c>
      <c r="I784" s="43">
        <v>0</v>
      </c>
      <c r="J784" s="42">
        <v>45467</v>
      </c>
      <c r="K784" s="40" t="s">
        <v>42</v>
      </c>
      <c r="L784" s="40">
        <v>2</v>
      </c>
      <c r="M784" s="41"/>
      <c r="N784" s="41"/>
      <c r="O784" s="41"/>
      <c r="P784" s="38" t="s">
        <v>2578</v>
      </c>
      <c r="Q784" s="37" t="s">
        <v>2577</v>
      </c>
      <c r="R784" s="38" t="s">
        <v>44</v>
      </c>
      <c r="S784" s="41"/>
      <c r="T784" s="40" t="s">
        <v>968</v>
      </c>
      <c r="U784" s="39">
        <v>920</v>
      </c>
      <c r="V784" s="38" t="s">
        <v>46</v>
      </c>
      <c r="W784" s="37" t="s">
        <v>62</v>
      </c>
      <c r="Y784" s="36" t="s">
        <v>2576</v>
      </c>
    </row>
    <row r="785" spans="2:25" s="31" customFormat="1" ht="15.95" customHeight="1" x14ac:dyDescent="0.4">
      <c r="B785" s="37" t="s">
        <v>2583</v>
      </c>
      <c r="C785" s="40" t="s">
        <v>64</v>
      </c>
      <c r="D785" s="45" t="s">
        <v>2582</v>
      </c>
      <c r="E785" s="43">
        <v>0.03</v>
      </c>
      <c r="F785" s="43">
        <v>49</v>
      </c>
      <c r="G785" s="43">
        <v>10.29</v>
      </c>
      <c r="H785" s="44">
        <v>48.39</v>
      </c>
      <c r="I785" s="43">
        <v>10.16</v>
      </c>
      <c r="J785" s="42">
        <v>45467</v>
      </c>
      <c r="K785" s="40" t="s">
        <v>42</v>
      </c>
      <c r="L785" s="40">
        <v>2</v>
      </c>
      <c r="M785" s="41"/>
      <c r="N785" s="41"/>
      <c r="O785" s="41"/>
      <c r="P785" s="38" t="s">
        <v>2249</v>
      </c>
      <c r="Q785" s="37" t="s">
        <v>1672</v>
      </c>
      <c r="R785" s="38" t="s">
        <v>44</v>
      </c>
      <c r="S785" s="41"/>
      <c r="T785" s="40" t="s">
        <v>617</v>
      </c>
      <c r="U785" s="39">
        <v>58.55</v>
      </c>
      <c r="V785" s="38" t="s">
        <v>46</v>
      </c>
      <c r="W785" s="37" t="s">
        <v>99</v>
      </c>
      <c r="Y785" s="36" t="s">
        <v>2570</v>
      </c>
    </row>
    <row r="786" spans="2:25" s="31" customFormat="1" ht="15.95" customHeight="1" x14ac:dyDescent="0.4">
      <c r="B786" s="37" t="s">
        <v>2569</v>
      </c>
      <c r="C786" s="40" t="s">
        <v>64</v>
      </c>
      <c r="D786" s="45" t="s">
        <v>2568</v>
      </c>
      <c r="E786" s="43">
        <v>0.01</v>
      </c>
      <c r="F786" s="43">
        <v>80</v>
      </c>
      <c r="G786" s="43">
        <v>16.8</v>
      </c>
      <c r="H786" s="44">
        <v>79.489999999999995</v>
      </c>
      <c r="I786" s="43">
        <v>16.690000000000001</v>
      </c>
      <c r="J786" s="42">
        <v>45467</v>
      </c>
      <c r="K786" s="40" t="s">
        <v>42</v>
      </c>
      <c r="L786" s="40">
        <v>2</v>
      </c>
      <c r="M786" s="41"/>
      <c r="N786" s="41"/>
      <c r="O786" s="41"/>
      <c r="P786" s="40" t="s">
        <v>825</v>
      </c>
      <c r="Q786" s="37" t="s">
        <v>2489</v>
      </c>
      <c r="R786" s="38" t="s">
        <v>44</v>
      </c>
      <c r="S786" s="41"/>
      <c r="T786" s="40" t="s">
        <v>2567</v>
      </c>
      <c r="U786" s="39">
        <v>96.18</v>
      </c>
      <c r="V786" s="38" t="s">
        <v>46</v>
      </c>
      <c r="W786" s="37" t="s">
        <v>99</v>
      </c>
      <c r="Y786" s="36" t="s">
        <v>2566</v>
      </c>
    </row>
    <row r="787" spans="2:25" s="31" customFormat="1" ht="15.95" customHeight="1" x14ac:dyDescent="0.4">
      <c r="B787" s="37" t="s">
        <v>2565</v>
      </c>
      <c r="C787" s="40" t="s">
        <v>64</v>
      </c>
      <c r="D787" s="45" t="s">
        <v>2564</v>
      </c>
      <c r="E787" s="43">
        <v>0.03</v>
      </c>
      <c r="F787" s="43">
        <v>468</v>
      </c>
      <c r="G787" s="43">
        <v>98.28</v>
      </c>
      <c r="H787" s="44">
        <v>468</v>
      </c>
      <c r="I787" s="43">
        <v>98.28</v>
      </c>
      <c r="J787" s="42">
        <v>45467</v>
      </c>
      <c r="K787" s="40" t="s">
        <v>42</v>
      </c>
      <c r="L787" s="40">
        <v>2</v>
      </c>
      <c r="M787" s="41"/>
      <c r="N787" s="41"/>
      <c r="O787" s="41"/>
      <c r="P787" s="40" t="s">
        <v>1107</v>
      </c>
      <c r="Q787" s="37" t="s">
        <v>2353</v>
      </c>
      <c r="R787" s="38" t="s">
        <v>44</v>
      </c>
      <c r="S787" s="41"/>
      <c r="T787" s="40" t="s">
        <v>1146</v>
      </c>
      <c r="U787" s="39">
        <v>566.28</v>
      </c>
      <c r="V787" s="38" t="s">
        <v>46</v>
      </c>
      <c r="W787" s="37" t="s">
        <v>99</v>
      </c>
      <c r="Y787" s="36" t="s">
        <v>2563</v>
      </c>
    </row>
    <row r="788" spans="2:25" s="31" customFormat="1" ht="15.95" customHeight="1" x14ac:dyDescent="0.4">
      <c r="B788" s="37" t="s">
        <v>2562</v>
      </c>
      <c r="C788" s="40" t="s">
        <v>64</v>
      </c>
      <c r="D788" s="45" t="s">
        <v>2561</v>
      </c>
      <c r="E788" s="43">
        <v>1</v>
      </c>
      <c r="F788" s="43">
        <v>627.59</v>
      </c>
      <c r="G788" s="43">
        <v>131.79390000000001</v>
      </c>
      <c r="H788" s="44">
        <v>627.59</v>
      </c>
      <c r="I788" s="43">
        <v>131.79</v>
      </c>
      <c r="J788" s="42">
        <v>45467</v>
      </c>
      <c r="K788" s="40" t="s">
        <v>42</v>
      </c>
      <c r="L788" s="40">
        <v>2</v>
      </c>
      <c r="M788" s="41"/>
      <c r="N788" s="41"/>
      <c r="O788" s="41"/>
      <c r="P788" s="40" t="s">
        <v>1455</v>
      </c>
      <c r="Q788" s="37" t="s">
        <v>2349</v>
      </c>
      <c r="R788" s="38" t="s">
        <v>44</v>
      </c>
      <c r="S788" s="41"/>
      <c r="T788" s="40" t="s">
        <v>1388</v>
      </c>
      <c r="U788" s="39">
        <v>759.38</v>
      </c>
      <c r="V788" s="38" t="s">
        <v>46</v>
      </c>
      <c r="W788" s="37" t="s">
        <v>68</v>
      </c>
      <c r="Y788" s="36" t="s">
        <v>2560</v>
      </c>
    </row>
    <row r="789" spans="2:25" s="31" customFormat="1" ht="15.95" customHeight="1" x14ac:dyDescent="0.4">
      <c r="B789" s="37" t="s">
        <v>2559</v>
      </c>
      <c r="C789" s="40" t="s">
        <v>64</v>
      </c>
      <c r="D789" s="45" t="s">
        <v>2558</v>
      </c>
      <c r="E789" s="43">
        <v>3</v>
      </c>
      <c r="F789" s="43">
        <v>188.61</v>
      </c>
      <c r="G789" s="43">
        <v>39.608100000000007</v>
      </c>
      <c r="H789" s="44">
        <v>188.61</v>
      </c>
      <c r="I789" s="43">
        <v>19.57</v>
      </c>
      <c r="J789" s="42">
        <v>45467</v>
      </c>
      <c r="K789" s="40" t="s">
        <v>42</v>
      </c>
      <c r="L789" s="40">
        <v>2</v>
      </c>
      <c r="M789" s="41"/>
      <c r="N789" s="41"/>
      <c r="O789" s="41"/>
      <c r="P789" s="40" t="s">
        <v>2557</v>
      </c>
      <c r="Q789" s="37" t="s">
        <v>2556</v>
      </c>
      <c r="R789" s="38" t="s">
        <v>44</v>
      </c>
      <c r="S789" s="41"/>
      <c r="T789" s="40" t="s">
        <v>2555</v>
      </c>
      <c r="U789" s="39">
        <v>208.18</v>
      </c>
      <c r="V789" s="38" t="s">
        <v>46</v>
      </c>
      <c r="W789" s="37" t="s">
        <v>62</v>
      </c>
      <c r="Y789" s="36" t="s">
        <v>2554</v>
      </c>
    </row>
    <row r="790" spans="2:25" s="31" customFormat="1" ht="15.95" customHeight="1" x14ac:dyDescent="0.4">
      <c r="B790" s="37" t="s">
        <v>2553</v>
      </c>
      <c r="C790" s="40" t="s">
        <v>40</v>
      </c>
      <c r="D790" s="45" t="s">
        <v>2552</v>
      </c>
      <c r="E790" s="43">
        <v>0.3</v>
      </c>
      <c r="F790" s="43">
        <v>311</v>
      </c>
      <c r="G790" s="43">
        <v>65.31</v>
      </c>
      <c r="H790" s="44">
        <v>311</v>
      </c>
      <c r="I790" s="43">
        <v>65.31</v>
      </c>
      <c r="J790" s="42">
        <v>45467</v>
      </c>
      <c r="K790" s="40" t="s">
        <v>42</v>
      </c>
      <c r="L790" s="40">
        <v>2</v>
      </c>
      <c r="M790" s="41"/>
      <c r="N790" s="41"/>
      <c r="O790" s="41"/>
      <c r="P790" s="40" t="s">
        <v>2551</v>
      </c>
      <c r="Q790" s="37" t="s">
        <v>2550</v>
      </c>
      <c r="R790" s="38" t="s">
        <v>44</v>
      </c>
      <c r="S790" s="41"/>
      <c r="T790" s="40" t="s">
        <v>2549</v>
      </c>
      <c r="U790" s="39">
        <v>376.31</v>
      </c>
      <c r="V790" s="38" t="s">
        <v>46</v>
      </c>
      <c r="W790" s="37" t="s">
        <v>99</v>
      </c>
      <c r="Y790" s="36" t="s">
        <v>2548</v>
      </c>
    </row>
    <row r="791" spans="2:25" s="31" customFormat="1" ht="15.95" customHeight="1" x14ac:dyDescent="0.4">
      <c r="B791" s="37" t="s">
        <v>2547</v>
      </c>
      <c r="C791" s="40" t="s">
        <v>64</v>
      </c>
      <c r="D791" s="45" t="s">
        <v>2546</v>
      </c>
      <c r="E791" s="43">
        <v>1</v>
      </c>
      <c r="F791" s="43">
        <v>625</v>
      </c>
      <c r="G791" s="43">
        <v>131.25</v>
      </c>
      <c r="H791" s="44">
        <v>625</v>
      </c>
      <c r="I791" s="43">
        <v>131.25</v>
      </c>
      <c r="J791" s="42">
        <v>45467</v>
      </c>
      <c r="K791" s="40" t="s">
        <v>42</v>
      </c>
      <c r="L791" s="40">
        <v>2</v>
      </c>
      <c r="M791" s="41"/>
      <c r="N791" s="41"/>
      <c r="O791" s="41"/>
      <c r="P791" s="40" t="s">
        <v>587</v>
      </c>
      <c r="Q791" s="37" t="s">
        <v>2344</v>
      </c>
      <c r="R791" s="38" t="s">
        <v>44</v>
      </c>
      <c r="S791" s="41"/>
      <c r="T791" s="40" t="s">
        <v>589</v>
      </c>
      <c r="U791" s="39">
        <v>756.25</v>
      </c>
      <c r="V791" s="38" t="s">
        <v>46</v>
      </c>
      <c r="W791" s="37" t="s">
        <v>204</v>
      </c>
      <c r="Y791" s="36" t="s">
        <v>2545</v>
      </c>
    </row>
    <row r="792" spans="2:25" s="31" customFormat="1" ht="15.95" customHeight="1" x14ac:dyDescent="0.4">
      <c r="B792" s="37" t="s">
        <v>2544</v>
      </c>
      <c r="C792" s="40" t="s">
        <v>64</v>
      </c>
      <c r="D792" s="45" t="s">
        <v>2543</v>
      </c>
      <c r="E792" s="43">
        <v>1</v>
      </c>
      <c r="F792" s="43">
        <v>275</v>
      </c>
      <c r="G792" s="43">
        <v>57.75</v>
      </c>
      <c r="H792" s="44">
        <v>275</v>
      </c>
      <c r="I792" s="43">
        <v>57.75</v>
      </c>
      <c r="J792" s="42">
        <v>45467</v>
      </c>
      <c r="K792" s="40" t="s">
        <v>42</v>
      </c>
      <c r="L792" s="40">
        <v>2</v>
      </c>
      <c r="M792" s="41"/>
      <c r="N792" s="41"/>
      <c r="O792" s="41"/>
      <c r="P792" s="40" t="s">
        <v>2542</v>
      </c>
      <c r="Q792" s="37" t="s">
        <v>2344</v>
      </c>
      <c r="R792" s="38" t="s">
        <v>44</v>
      </c>
      <c r="S792" s="41"/>
      <c r="T792" s="40" t="s">
        <v>589</v>
      </c>
      <c r="U792" s="39">
        <v>332.75</v>
      </c>
      <c r="V792" s="38" t="s">
        <v>46</v>
      </c>
      <c r="W792" s="37" t="s">
        <v>204</v>
      </c>
      <c r="Y792" s="36" t="s">
        <v>2541</v>
      </c>
    </row>
    <row r="793" spans="2:25" s="31" customFormat="1" ht="15.95" customHeight="1" x14ac:dyDescent="0.4">
      <c r="B793" s="37" t="s">
        <v>2540</v>
      </c>
      <c r="C793" s="40" t="s">
        <v>64</v>
      </c>
      <c r="D793" s="45" t="s">
        <v>2539</v>
      </c>
      <c r="E793" s="43">
        <v>1</v>
      </c>
      <c r="F793" s="43">
        <v>258.95</v>
      </c>
      <c r="G793" s="43">
        <v>54.3795</v>
      </c>
      <c r="H793" s="44">
        <v>258.95</v>
      </c>
      <c r="I793" s="43">
        <v>54.38</v>
      </c>
      <c r="J793" s="42">
        <v>45467</v>
      </c>
      <c r="K793" s="40" t="s">
        <v>42</v>
      </c>
      <c r="L793" s="40">
        <v>2</v>
      </c>
      <c r="M793" s="41"/>
      <c r="N793" s="41"/>
      <c r="O793" s="41"/>
      <c r="P793" s="40" t="s">
        <v>1971</v>
      </c>
      <c r="Q793" s="37" t="s">
        <v>2282</v>
      </c>
      <c r="R793" s="38" t="s">
        <v>44</v>
      </c>
      <c r="S793" s="41"/>
      <c r="T793" s="40" t="s">
        <v>159</v>
      </c>
      <c r="U793" s="39">
        <v>313.33</v>
      </c>
      <c r="V793" s="38" t="s">
        <v>46</v>
      </c>
      <c r="W793" s="37" t="s">
        <v>68</v>
      </c>
      <c r="Y793" s="36" t="s">
        <v>2538</v>
      </c>
    </row>
    <row r="794" spans="2:25" s="31" customFormat="1" ht="15.95" customHeight="1" x14ac:dyDescent="0.4">
      <c r="B794" s="37" t="s">
        <v>2537</v>
      </c>
      <c r="C794" s="40" t="s">
        <v>64</v>
      </c>
      <c r="D794" s="45" t="s">
        <v>2536</v>
      </c>
      <c r="E794" s="43">
        <v>1</v>
      </c>
      <c r="F794" s="43">
        <v>110.44</v>
      </c>
      <c r="G794" s="43">
        <v>23.192399999999999</v>
      </c>
      <c r="H794" s="44">
        <v>110.44</v>
      </c>
      <c r="I794" s="43">
        <v>23.19</v>
      </c>
      <c r="J794" s="42">
        <v>45467</v>
      </c>
      <c r="K794" s="40" t="s">
        <v>42</v>
      </c>
      <c r="L794" s="40">
        <v>2</v>
      </c>
      <c r="M794" s="41"/>
      <c r="N794" s="41"/>
      <c r="O794" s="41"/>
      <c r="P794" s="40" t="s">
        <v>1366</v>
      </c>
      <c r="Q794" s="37" t="s">
        <v>2535</v>
      </c>
      <c r="R794" s="38" t="s">
        <v>44</v>
      </c>
      <c r="S794" s="41"/>
      <c r="T794" s="40" t="s">
        <v>2534</v>
      </c>
      <c r="U794" s="39">
        <v>133.63</v>
      </c>
      <c r="V794" s="38" t="s">
        <v>46</v>
      </c>
      <c r="W794" s="37" t="s">
        <v>68</v>
      </c>
      <c r="Y794" s="36" t="s">
        <v>2533</v>
      </c>
    </row>
    <row r="795" spans="2:25" s="31" customFormat="1" ht="15.95" customHeight="1" x14ac:dyDescent="0.4">
      <c r="B795" s="37" t="s">
        <v>2532</v>
      </c>
      <c r="C795" s="40" t="s">
        <v>64</v>
      </c>
      <c r="D795" s="45" t="s">
        <v>2531</v>
      </c>
      <c r="E795" s="43">
        <v>1</v>
      </c>
      <c r="F795" s="43">
        <v>1886.64</v>
      </c>
      <c r="G795" s="43">
        <v>396.19440000000003</v>
      </c>
      <c r="H795" s="44">
        <v>1886.64</v>
      </c>
      <c r="I795" s="43">
        <v>396.19</v>
      </c>
      <c r="J795" s="42">
        <v>45467</v>
      </c>
      <c r="K795" s="40" t="s">
        <v>42</v>
      </c>
      <c r="L795" s="40">
        <v>2</v>
      </c>
      <c r="M795" s="41"/>
      <c r="N795" s="41"/>
      <c r="O795" s="41"/>
      <c r="P795" s="40" t="s">
        <v>1628</v>
      </c>
      <c r="Q795" s="37" t="s">
        <v>1629</v>
      </c>
      <c r="R795" s="38" t="s">
        <v>44</v>
      </c>
      <c r="S795" s="41"/>
      <c r="T795" s="40" t="s">
        <v>1127</v>
      </c>
      <c r="U795" s="39">
        <v>2282.83</v>
      </c>
      <c r="V795" s="38" t="s">
        <v>46</v>
      </c>
      <c r="W795" s="37" t="s">
        <v>68</v>
      </c>
      <c r="Y795" s="36" t="s">
        <v>2530</v>
      </c>
    </row>
    <row r="796" spans="2:25" s="31" customFormat="1" ht="15.95" customHeight="1" x14ac:dyDescent="0.4">
      <c r="B796" s="37" t="s">
        <v>2529</v>
      </c>
      <c r="C796" s="40" t="s">
        <v>40</v>
      </c>
      <c r="D796" s="45" t="s">
        <v>2528</v>
      </c>
      <c r="E796" s="43">
        <v>7.0000000000000007E-2</v>
      </c>
      <c r="F796" s="43">
        <v>154</v>
      </c>
      <c r="G796" s="43">
        <v>32.340000000000003</v>
      </c>
      <c r="H796" s="44">
        <v>140</v>
      </c>
      <c r="I796" s="43">
        <v>14</v>
      </c>
      <c r="J796" s="42">
        <v>45467</v>
      </c>
      <c r="K796" s="40" t="s">
        <v>42</v>
      </c>
      <c r="L796" s="40">
        <v>2</v>
      </c>
      <c r="M796" s="41"/>
      <c r="N796" s="41"/>
      <c r="O796" s="41"/>
      <c r="P796" s="40" t="s">
        <v>2527</v>
      </c>
      <c r="Q796" s="37" t="s">
        <v>371</v>
      </c>
      <c r="R796" s="38" t="s">
        <v>44</v>
      </c>
      <c r="S796" s="41"/>
      <c r="T796" s="40" t="s">
        <v>2526</v>
      </c>
      <c r="U796" s="39">
        <v>154</v>
      </c>
      <c r="V796" s="38" t="s">
        <v>46</v>
      </c>
      <c r="W796" s="37" t="s">
        <v>99</v>
      </c>
      <c r="Y796" s="36" t="s">
        <v>2525</v>
      </c>
    </row>
    <row r="797" spans="2:25" s="31" customFormat="1" ht="15.95" customHeight="1" x14ac:dyDescent="0.4">
      <c r="B797" s="37" t="s">
        <v>2524</v>
      </c>
      <c r="C797" s="40" t="s">
        <v>64</v>
      </c>
      <c r="D797" s="45" t="s">
        <v>2523</v>
      </c>
      <c r="E797" s="43">
        <v>1</v>
      </c>
      <c r="F797" s="43">
        <v>4312</v>
      </c>
      <c r="G797" s="43">
        <v>905.52</v>
      </c>
      <c r="H797" s="44">
        <v>4312</v>
      </c>
      <c r="I797" s="43">
        <v>905.52</v>
      </c>
      <c r="J797" s="42">
        <v>45467</v>
      </c>
      <c r="K797" s="40" t="s">
        <v>42</v>
      </c>
      <c r="L797" s="40">
        <v>2</v>
      </c>
      <c r="M797" s="41"/>
      <c r="N797" s="41"/>
      <c r="O797" s="41"/>
      <c r="P797" s="40" t="s">
        <v>2522</v>
      </c>
      <c r="Q797" s="37" t="s">
        <v>2521</v>
      </c>
      <c r="R797" s="38" t="s">
        <v>44</v>
      </c>
      <c r="S797" s="41"/>
      <c r="T797" s="40" t="s">
        <v>2520</v>
      </c>
      <c r="U797" s="39">
        <v>5217.5200000000004</v>
      </c>
      <c r="V797" s="38" t="s">
        <v>46</v>
      </c>
      <c r="W797" s="37" t="s">
        <v>68</v>
      </c>
      <c r="Y797" s="36" t="s">
        <v>2519</v>
      </c>
    </row>
    <row r="798" spans="2:25" s="31" customFormat="1" ht="15.95" customHeight="1" x14ac:dyDescent="0.4">
      <c r="B798" s="37" t="s">
        <v>2518</v>
      </c>
      <c r="C798" s="40" t="s">
        <v>40</v>
      </c>
      <c r="D798" s="45" t="s">
        <v>2517</v>
      </c>
      <c r="E798" s="43">
        <v>1</v>
      </c>
      <c r="F798" s="43">
        <v>400</v>
      </c>
      <c r="G798" s="43">
        <v>84</v>
      </c>
      <c r="H798" s="44">
        <v>400</v>
      </c>
      <c r="I798" s="43">
        <v>0</v>
      </c>
      <c r="J798" s="42">
        <v>45467</v>
      </c>
      <c r="K798" s="40" t="s">
        <v>42</v>
      </c>
      <c r="L798" s="40">
        <v>2</v>
      </c>
      <c r="M798" s="41"/>
      <c r="N798" s="41"/>
      <c r="O798" s="41"/>
      <c r="P798" s="40" t="s">
        <v>2516</v>
      </c>
      <c r="Q798" s="37" t="s">
        <v>2515</v>
      </c>
      <c r="R798" s="38" t="s">
        <v>44</v>
      </c>
      <c r="S798" s="41"/>
      <c r="T798" s="40" t="s">
        <v>2514</v>
      </c>
      <c r="U798" s="39">
        <v>400</v>
      </c>
      <c r="V798" s="38" t="s">
        <v>46</v>
      </c>
      <c r="W798" s="37" t="s">
        <v>204</v>
      </c>
      <c r="Y798" s="36" t="s">
        <v>2513</v>
      </c>
    </row>
    <row r="799" spans="2:25" s="31" customFormat="1" ht="15.95" customHeight="1" x14ac:dyDescent="0.4">
      <c r="B799" s="37" t="s">
        <v>2496</v>
      </c>
      <c r="C799" s="40" t="s">
        <v>64</v>
      </c>
      <c r="D799" s="45" t="s">
        <v>2495</v>
      </c>
      <c r="E799" s="43">
        <v>3</v>
      </c>
      <c r="F799" s="43">
        <v>454</v>
      </c>
      <c r="G799" s="43">
        <v>95.34</v>
      </c>
      <c r="H799" s="44">
        <v>495.45</v>
      </c>
      <c r="I799" s="43">
        <v>49.55</v>
      </c>
      <c r="J799" s="42">
        <v>45468</v>
      </c>
      <c r="K799" s="40" t="s">
        <v>42</v>
      </c>
      <c r="L799" s="40">
        <v>2</v>
      </c>
      <c r="M799" s="41"/>
      <c r="N799" s="41"/>
      <c r="O799" s="41"/>
      <c r="P799" s="38" t="s">
        <v>2494</v>
      </c>
      <c r="Q799" s="37" t="s">
        <v>2493</v>
      </c>
      <c r="R799" s="38" t="s">
        <v>44</v>
      </c>
      <c r="S799" s="41"/>
      <c r="T799" s="40" t="s">
        <v>501</v>
      </c>
      <c r="U799" s="39">
        <v>545</v>
      </c>
      <c r="V799" s="38" t="s">
        <v>46</v>
      </c>
      <c r="W799" s="37" t="s">
        <v>62</v>
      </c>
      <c r="Y799" s="36" t="s">
        <v>2508</v>
      </c>
    </row>
    <row r="800" spans="2:25" s="31" customFormat="1" ht="15.95" customHeight="1" x14ac:dyDescent="0.4">
      <c r="B800" s="37" t="s">
        <v>2507</v>
      </c>
      <c r="C800" s="40" t="s">
        <v>40</v>
      </c>
      <c r="D800" s="45" t="s">
        <v>2506</v>
      </c>
      <c r="E800" s="43">
        <v>2</v>
      </c>
      <c r="F800" s="43">
        <v>2200</v>
      </c>
      <c r="G800" s="43">
        <v>462</v>
      </c>
      <c r="H800" s="44">
        <v>2200</v>
      </c>
      <c r="I800" s="43">
        <v>462</v>
      </c>
      <c r="J800" s="42">
        <v>45468</v>
      </c>
      <c r="K800" s="40" t="s">
        <v>42</v>
      </c>
      <c r="L800" s="40">
        <v>2</v>
      </c>
      <c r="M800" s="41"/>
      <c r="N800" s="41"/>
      <c r="O800" s="41"/>
      <c r="P800" s="38" t="s">
        <v>2505</v>
      </c>
      <c r="Q800" s="37" t="s">
        <v>2504</v>
      </c>
      <c r="R800" s="38" t="s">
        <v>44</v>
      </c>
      <c r="S800" s="41"/>
      <c r="T800" s="40" t="s">
        <v>2503</v>
      </c>
      <c r="U800" s="39">
        <v>2662</v>
      </c>
      <c r="V800" s="38" t="s">
        <v>46</v>
      </c>
      <c r="W800" s="37" t="s">
        <v>104</v>
      </c>
      <c r="Y800" s="36" t="s">
        <v>2502</v>
      </c>
    </row>
    <row r="801" spans="2:25" s="31" customFormat="1" ht="15.95" customHeight="1" x14ac:dyDescent="0.4">
      <c r="B801" s="37" t="s">
        <v>2512</v>
      </c>
      <c r="C801" s="40" t="s">
        <v>40</v>
      </c>
      <c r="D801" s="45" t="s">
        <v>2511</v>
      </c>
      <c r="E801" s="43">
        <v>3</v>
      </c>
      <c r="F801" s="43">
        <v>1250</v>
      </c>
      <c r="G801" s="43">
        <v>262.5</v>
      </c>
      <c r="H801" s="44">
        <v>1250</v>
      </c>
      <c r="I801" s="43">
        <v>262.5</v>
      </c>
      <c r="J801" s="42">
        <v>45468</v>
      </c>
      <c r="K801" s="40" t="s">
        <v>42</v>
      </c>
      <c r="L801" s="40">
        <v>2</v>
      </c>
      <c r="M801" s="41"/>
      <c r="N801" s="41"/>
      <c r="O801" s="41"/>
      <c r="P801" s="38" t="s">
        <v>2510</v>
      </c>
      <c r="Q801" s="37" t="s">
        <v>2509</v>
      </c>
      <c r="R801" s="38" t="s">
        <v>44</v>
      </c>
      <c r="S801" s="41"/>
      <c r="T801" s="40" t="s">
        <v>492</v>
      </c>
      <c r="U801" s="39">
        <v>1512.5</v>
      </c>
      <c r="V801" s="38" t="s">
        <v>46</v>
      </c>
      <c r="W801" s="37" t="s">
        <v>53</v>
      </c>
      <c r="Y801" s="36" t="s">
        <v>2497</v>
      </c>
    </row>
    <row r="802" spans="2:25" s="31" customFormat="1" ht="15.95" customHeight="1" x14ac:dyDescent="0.4">
      <c r="B802" s="37" t="s">
        <v>2501</v>
      </c>
      <c r="C802" s="40" t="s">
        <v>64</v>
      </c>
      <c r="D802" s="45" t="s">
        <v>2500</v>
      </c>
      <c r="E802" s="43">
        <v>3</v>
      </c>
      <c r="F802" s="43">
        <v>1878.5</v>
      </c>
      <c r="G802" s="43">
        <v>394.48500000000001</v>
      </c>
      <c r="H802" s="44">
        <v>1878.5</v>
      </c>
      <c r="I802" s="43">
        <v>394.49</v>
      </c>
      <c r="J802" s="42">
        <v>45468</v>
      </c>
      <c r="K802" s="40" t="s">
        <v>42</v>
      </c>
      <c r="L802" s="40">
        <v>2</v>
      </c>
      <c r="M802" s="41"/>
      <c r="N802" s="41"/>
      <c r="O802" s="41"/>
      <c r="P802" s="38" t="s">
        <v>2499</v>
      </c>
      <c r="Q802" s="37" t="s">
        <v>2498</v>
      </c>
      <c r="R802" s="38" t="s">
        <v>44</v>
      </c>
      <c r="S802" s="41"/>
      <c r="T802" s="40" t="s">
        <v>1058</v>
      </c>
      <c r="U802" s="39">
        <v>2272.9899999999998</v>
      </c>
      <c r="V802" s="38" t="s">
        <v>46</v>
      </c>
      <c r="W802" s="37" t="s">
        <v>62</v>
      </c>
      <c r="Y802" s="36" t="s">
        <v>2492</v>
      </c>
    </row>
    <row r="803" spans="2:25" s="31" customFormat="1" ht="15.95" customHeight="1" x14ac:dyDescent="0.4">
      <c r="B803" s="37" t="s">
        <v>2491</v>
      </c>
      <c r="C803" s="40" t="s">
        <v>64</v>
      </c>
      <c r="D803" s="45" t="s">
        <v>2490</v>
      </c>
      <c r="E803" s="43">
        <v>4</v>
      </c>
      <c r="F803" s="43">
        <v>1254.58</v>
      </c>
      <c r="G803" s="43">
        <v>263.46179999999998</v>
      </c>
      <c r="H803" s="44">
        <v>1254.58</v>
      </c>
      <c r="I803" s="43">
        <v>263.45999999999998</v>
      </c>
      <c r="J803" s="42">
        <v>45468</v>
      </c>
      <c r="K803" s="40" t="s">
        <v>42</v>
      </c>
      <c r="L803" s="40">
        <v>2</v>
      </c>
      <c r="M803" s="41"/>
      <c r="N803" s="41"/>
      <c r="O803" s="41"/>
      <c r="P803" s="40" t="s">
        <v>825</v>
      </c>
      <c r="Q803" s="37" t="s">
        <v>2489</v>
      </c>
      <c r="R803" s="38" t="s">
        <v>44</v>
      </c>
      <c r="S803" s="41"/>
      <c r="T803" s="40" t="s">
        <v>830</v>
      </c>
      <c r="U803" s="39">
        <v>1518.04</v>
      </c>
      <c r="V803" s="38" t="s">
        <v>46</v>
      </c>
      <c r="W803" s="37" t="s">
        <v>53</v>
      </c>
      <c r="Y803" s="36" t="s">
        <v>2488</v>
      </c>
    </row>
    <row r="804" spans="2:25" s="31" customFormat="1" ht="15.95" customHeight="1" x14ac:dyDescent="0.4">
      <c r="B804" s="37" t="s">
        <v>2487</v>
      </c>
      <c r="C804" s="40" t="s">
        <v>638</v>
      </c>
      <c r="D804" s="45" t="s">
        <v>2486</v>
      </c>
      <c r="E804" s="43">
        <v>2</v>
      </c>
      <c r="F804" s="43">
        <v>28988.52</v>
      </c>
      <c r="G804" s="43">
        <v>6087.5892000000003</v>
      </c>
      <c r="H804" s="44">
        <v>28960</v>
      </c>
      <c r="I804" s="43">
        <v>6081.6</v>
      </c>
      <c r="J804" s="42">
        <v>45468</v>
      </c>
      <c r="K804" s="40" t="s">
        <v>107</v>
      </c>
      <c r="L804" s="40">
        <v>2</v>
      </c>
      <c r="M804" s="41"/>
      <c r="N804" s="41"/>
      <c r="O804" s="41"/>
      <c r="P804" s="40" t="s">
        <v>2485</v>
      </c>
      <c r="Q804" s="37" t="s">
        <v>2484</v>
      </c>
      <c r="R804" s="38" t="s">
        <v>44</v>
      </c>
      <c r="S804" s="41"/>
      <c r="T804" s="40" t="s">
        <v>2483</v>
      </c>
      <c r="U804" s="39">
        <v>35041.599999999999</v>
      </c>
      <c r="V804" s="38" t="s">
        <v>46</v>
      </c>
      <c r="W804" s="37" t="s">
        <v>204</v>
      </c>
      <c r="Y804" s="36" t="s">
        <v>2482</v>
      </c>
    </row>
    <row r="805" spans="2:25" s="31" customFormat="1" ht="15.95" customHeight="1" x14ac:dyDescent="0.4">
      <c r="B805" s="37" t="s">
        <v>2481</v>
      </c>
      <c r="C805" s="40" t="s">
        <v>64</v>
      </c>
      <c r="D805" s="45" t="s">
        <v>2480</v>
      </c>
      <c r="E805" s="43">
        <v>1</v>
      </c>
      <c r="F805" s="43">
        <v>2385</v>
      </c>
      <c r="G805" s="43">
        <v>500.85</v>
      </c>
      <c r="H805" s="44">
        <v>2384.3000000000002</v>
      </c>
      <c r="I805" s="43">
        <v>500.7</v>
      </c>
      <c r="J805" s="42">
        <v>45468</v>
      </c>
      <c r="K805" s="40" t="s">
        <v>42</v>
      </c>
      <c r="L805" s="40">
        <v>2</v>
      </c>
      <c r="M805" s="41"/>
      <c r="N805" s="41"/>
      <c r="O805" s="41"/>
      <c r="P805" s="40" t="s">
        <v>2479</v>
      </c>
      <c r="Q805" s="37" t="s">
        <v>2478</v>
      </c>
      <c r="R805" s="38" t="s">
        <v>44</v>
      </c>
      <c r="S805" s="41"/>
      <c r="T805" s="40" t="s">
        <v>2477</v>
      </c>
      <c r="U805" s="39">
        <v>2885</v>
      </c>
      <c r="V805" s="38" t="s">
        <v>46</v>
      </c>
      <c r="W805" s="37" t="s">
        <v>53</v>
      </c>
      <c r="Y805" s="36" t="s">
        <v>2476</v>
      </c>
    </row>
    <row r="806" spans="2:25" s="31" customFormat="1" ht="15.95" customHeight="1" x14ac:dyDescent="0.4">
      <c r="B806" s="37" t="s">
        <v>2475</v>
      </c>
      <c r="C806" s="40" t="s">
        <v>40</v>
      </c>
      <c r="D806" s="45" t="s">
        <v>2474</v>
      </c>
      <c r="E806" s="43">
        <v>1</v>
      </c>
      <c r="F806" s="43">
        <v>4690.34</v>
      </c>
      <c r="G806" s="43">
        <v>984.97140000000002</v>
      </c>
      <c r="H806" s="44">
        <v>4595</v>
      </c>
      <c r="I806" s="43">
        <v>964.95</v>
      </c>
      <c r="J806" s="42">
        <v>45468</v>
      </c>
      <c r="K806" s="40" t="s">
        <v>42</v>
      </c>
      <c r="L806" s="40">
        <v>2</v>
      </c>
      <c r="M806" s="41"/>
      <c r="N806" s="41"/>
      <c r="O806" s="41"/>
      <c r="P806" s="40" t="s">
        <v>708</v>
      </c>
      <c r="Q806" s="37" t="s">
        <v>2473</v>
      </c>
      <c r="R806" s="38" t="s">
        <v>44</v>
      </c>
      <c r="S806" s="41"/>
      <c r="T806" s="40" t="s">
        <v>1286</v>
      </c>
      <c r="U806" s="39">
        <v>5559.95</v>
      </c>
      <c r="V806" s="38" t="s">
        <v>46</v>
      </c>
      <c r="W806" s="37" t="s">
        <v>104</v>
      </c>
      <c r="Y806" s="36" t="s">
        <v>2472</v>
      </c>
    </row>
    <row r="807" spans="2:25" s="31" customFormat="1" ht="15.95" customHeight="1" x14ac:dyDescent="0.4">
      <c r="B807" s="37" t="s">
        <v>2471</v>
      </c>
      <c r="C807" s="40" t="s">
        <v>64</v>
      </c>
      <c r="D807" s="45" t="s">
        <v>2470</v>
      </c>
      <c r="E807" s="43">
        <v>1</v>
      </c>
      <c r="F807" s="43">
        <v>65</v>
      </c>
      <c r="G807" s="43">
        <v>13.65</v>
      </c>
      <c r="H807" s="44">
        <v>65</v>
      </c>
      <c r="I807" s="43">
        <v>13.65</v>
      </c>
      <c r="J807" s="42">
        <v>45468</v>
      </c>
      <c r="K807" s="40" t="s">
        <v>42</v>
      </c>
      <c r="L807" s="40">
        <v>2</v>
      </c>
      <c r="M807" s="41"/>
      <c r="N807" s="41"/>
      <c r="O807" s="41"/>
      <c r="P807" s="40" t="s">
        <v>188</v>
      </c>
      <c r="Q807" s="37" t="s">
        <v>189</v>
      </c>
      <c r="R807" s="38" t="s">
        <v>44</v>
      </c>
      <c r="S807" s="41"/>
      <c r="T807" s="40" t="s">
        <v>190</v>
      </c>
      <c r="U807" s="39">
        <v>78.650000000000006</v>
      </c>
      <c r="V807" s="38" t="s">
        <v>46</v>
      </c>
      <c r="W807" s="37" t="s">
        <v>53</v>
      </c>
      <c r="Y807" s="36" t="s">
        <v>2469</v>
      </c>
    </row>
    <row r="808" spans="2:25" s="31" customFormat="1" ht="15.95" customHeight="1" x14ac:dyDescent="0.4">
      <c r="B808" s="37" t="s">
        <v>2468</v>
      </c>
      <c r="C808" s="40" t="s">
        <v>64</v>
      </c>
      <c r="D808" s="45" t="s">
        <v>2467</v>
      </c>
      <c r="E808" s="43">
        <v>0.5</v>
      </c>
      <c r="F808" s="43">
        <v>33.380000000000003</v>
      </c>
      <c r="G808" s="43">
        <v>7.0098000000000003</v>
      </c>
      <c r="H808" s="44">
        <v>33.380000000000003</v>
      </c>
      <c r="I808" s="43">
        <v>7.01</v>
      </c>
      <c r="J808" s="42">
        <v>45468</v>
      </c>
      <c r="K808" s="40" t="s">
        <v>42</v>
      </c>
      <c r="L808" s="40">
        <v>2</v>
      </c>
      <c r="M808" s="41"/>
      <c r="N808" s="41"/>
      <c r="O808" s="41"/>
      <c r="P808" s="40" t="s">
        <v>1419</v>
      </c>
      <c r="Q808" s="37" t="s">
        <v>1420</v>
      </c>
      <c r="R808" s="38" t="s">
        <v>44</v>
      </c>
      <c r="S808" s="41"/>
      <c r="T808" s="40" t="s">
        <v>2466</v>
      </c>
      <c r="U808" s="39">
        <v>40.39</v>
      </c>
      <c r="V808" s="38" t="s">
        <v>46</v>
      </c>
      <c r="W808" s="37" t="s">
        <v>62</v>
      </c>
      <c r="Y808" s="36" t="s">
        <v>2465</v>
      </c>
    </row>
    <row r="809" spans="2:25" s="31" customFormat="1" ht="15.95" customHeight="1" x14ac:dyDescent="0.4">
      <c r="B809" s="37" t="s">
        <v>2464</v>
      </c>
      <c r="C809" s="40" t="s">
        <v>40</v>
      </c>
      <c r="D809" s="45" t="s">
        <v>2463</v>
      </c>
      <c r="E809" s="43">
        <v>1</v>
      </c>
      <c r="F809" s="43">
        <v>2400</v>
      </c>
      <c r="G809" s="43">
        <v>504</v>
      </c>
      <c r="H809" s="44">
        <v>2400</v>
      </c>
      <c r="I809" s="43">
        <v>504</v>
      </c>
      <c r="J809" s="42">
        <v>45468</v>
      </c>
      <c r="K809" s="40" t="s">
        <v>42</v>
      </c>
      <c r="L809" s="40">
        <v>2</v>
      </c>
      <c r="M809" s="41"/>
      <c r="N809" s="41"/>
      <c r="O809" s="41"/>
      <c r="P809" s="40" t="s">
        <v>2127</v>
      </c>
      <c r="Q809" s="37" t="s">
        <v>2138</v>
      </c>
      <c r="R809" s="38" t="s">
        <v>44</v>
      </c>
      <c r="S809" s="41"/>
      <c r="T809" s="40" t="s">
        <v>2462</v>
      </c>
      <c r="U809" s="39">
        <v>2904</v>
      </c>
      <c r="V809" s="38" t="s">
        <v>46</v>
      </c>
      <c r="W809" s="37" t="s">
        <v>104</v>
      </c>
      <c r="Y809" s="36" t="s">
        <v>2461</v>
      </c>
    </row>
    <row r="810" spans="2:25" s="31" customFormat="1" ht="15.95" customHeight="1" x14ac:dyDescent="0.4">
      <c r="B810" s="37" t="s">
        <v>2460</v>
      </c>
      <c r="C810" s="40" t="s">
        <v>40</v>
      </c>
      <c r="D810" s="45" t="s">
        <v>2459</v>
      </c>
      <c r="E810" s="43">
        <v>3</v>
      </c>
      <c r="F810" s="43">
        <v>3000</v>
      </c>
      <c r="G810" s="43">
        <v>630</v>
      </c>
      <c r="H810" s="44">
        <v>3000</v>
      </c>
      <c r="I810" s="43">
        <v>630</v>
      </c>
      <c r="J810" s="42">
        <v>45468</v>
      </c>
      <c r="K810" s="40" t="s">
        <v>107</v>
      </c>
      <c r="L810" s="40">
        <v>2</v>
      </c>
      <c r="M810" s="41"/>
      <c r="N810" s="41"/>
      <c r="O810" s="41"/>
      <c r="P810" s="40" t="s">
        <v>2127</v>
      </c>
      <c r="Q810" s="37" t="s">
        <v>2138</v>
      </c>
      <c r="R810" s="38" t="s">
        <v>44</v>
      </c>
      <c r="S810" s="41"/>
      <c r="T810" s="40" t="s">
        <v>2458</v>
      </c>
      <c r="U810" s="39">
        <v>3630</v>
      </c>
      <c r="V810" s="38" t="s">
        <v>46</v>
      </c>
      <c r="W810" s="37" t="s">
        <v>53</v>
      </c>
      <c r="Y810" s="36" t="s">
        <v>2457</v>
      </c>
    </row>
    <row r="811" spans="2:25" s="31" customFormat="1" ht="15.95" customHeight="1" x14ac:dyDescent="0.4">
      <c r="B811" s="37" t="s">
        <v>2456</v>
      </c>
      <c r="C811" s="40" t="s">
        <v>64</v>
      </c>
      <c r="D811" s="45" t="s">
        <v>2455</v>
      </c>
      <c r="E811" s="43">
        <v>1</v>
      </c>
      <c r="F811" s="43">
        <v>166</v>
      </c>
      <c r="G811" s="43">
        <v>34.86</v>
      </c>
      <c r="H811" s="44">
        <v>166.21</v>
      </c>
      <c r="I811" s="43">
        <v>34.9</v>
      </c>
      <c r="J811" s="42">
        <v>45468</v>
      </c>
      <c r="K811" s="40" t="s">
        <v>42</v>
      </c>
      <c r="L811" s="40">
        <v>2</v>
      </c>
      <c r="M811" s="41"/>
      <c r="N811" s="41"/>
      <c r="O811" s="41"/>
      <c r="P811" s="40" t="s">
        <v>75</v>
      </c>
      <c r="Q811" s="37" t="s">
        <v>2454</v>
      </c>
      <c r="R811" s="38" t="s">
        <v>44</v>
      </c>
      <c r="S811" s="41"/>
      <c r="T811" s="40" t="s">
        <v>2453</v>
      </c>
      <c r="U811" s="39">
        <v>201.11</v>
      </c>
      <c r="V811" s="38" t="s">
        <v>46</v>
      </c>
      <c r="W811" s="37" t="s">
        <v>53</v>
      </c>
      <c r="Y811" s="36" t="s">
        <v>2452</v>
      </c>
    </row>
    <row r="812" spans="2:25" s="31" customFormat="1" ht="15.95" customHeight="1" x14ac:dyDescent="0.4">
      <c r="B812" s="37" t="s">
        <v>2451</v>
      </c>
      <c r="C812" s="40" t="s">
        <v>40</v>
      </c>
      <c r="D812" s="45" t="s">
        <v>2450</v>
      </c>
      <c r="E812" s="43">
        <v>1</v>
      </c>
      <c r="F812" s="43">
        <v>281</v>
      </c>
      <c r="G812" s="43">
        <v>59.01</v>
      </c>
      <c r="H812" s="44">
        <v>281</v>
      </c>
      <c r="I812" s="43">
        <v>59.01</v>
      </c>
      <c r="J812" s="42">
        <v>45468</v>
      </c>
      <c r="K812" s="40" t="s">
        <v>42</v>
      </c>
      <c r="L812" s="40">
        <v>2</v>
      </c>
      <c r="M812" s="41"/>
      <c r="N812" s="41"/>
      <c r="O812" s="41"/>
      <c r="P812" s="40" t="s">
        <v>2449</v>
      </c>
      <c r="Q812" s="37" t="s">
        <v>2448</v>
      </c>
      <c r="R812" s="38" t="s">
        <v>44</v>
      </c>
      <c r="S812" s="41"/>
      <c r="T812" s="40" t="s">
        <v>2447</v>
      </c>
      <c r="U812" s="39">
        <v>340.01</v>
      </c>
      <c r="V812" s="38" t="s">
        <v>46</v>
      </c>
      <c r="W812" s="37" t="s">
        <v>204</v>
      </c>
      <c r="Y812" s="36" t="s">
        <v>2446</v>
      </c>
    </row>
    <row r="813" spans="2:25" s="31" customFormat="1" ht="15.95" customHeight="1" x14ac:dyDescent="0.4">
      <c r="B813" s="37" t="s">
        <v>2445</v>
      </c>
      <c r="C813" s="40" t="s">
        <v>64</v>
      </c>
      <c r="D813" s="45" t="s">
        <v>2444</v>
      </c>
      <c r="E813" s="43">
        <v>1</v>
      </c>
      <c r="F813" s="43">
        <v>20.25</v>
      </c>
      <c r="G813" s="43">
        <v>4.2525000000000004</v>
      </c>
      <c r="H813" s="44">
        <v>20.25</v>
      </c>
      <c r="I813" s="43">
        <v>4.25</v>
      </c>
      <c r="J813" s="42">
        <v>45468</v>
      </c>
      <c r="K813" s="40" t="s">
        <v>42</v>
      </c>
      <c r="L813" s="40">
        <v>2</v>
      </c>
      <c r="M813" s="41"/>
      <c r="N813" s="41"/>
      <c r="O813" s="41"/>
      <c r="P813" s="40" t="s">
        <v>1850</v>
      </c>
      <c r="Q813" s="37" t="s">
        <v>2443</v>
      </c>
      <c r="R813" s="38" t="s">
        <v>44</v>
      </c>
      <c r="S813" s="41"/>
      <c r="T813" s="40" t="s">
        <v>1429</v>
      </c>
      <c r="U813" s="39">
        <v>24.5</v>
      </c>
      <c r="V813" s="38" t="s">
        <v>46</v>
      </c>
      <c r="W813" s="37" t="s">
        <v>204</v>
      </c>
      <c r="Y813" s="36" t="s">
        <v>2442</v>
      </c>
    </row>
    <row r="814" spans="2:25" s="31" customFormat="1" ht="15.95" customHeight="1" x14ac:dyDescent="0.4">
      <c r="B814" s="37" t="s">
        <v>2441</v>
      </c>
      <c r="C814" s="40" t="s">
        <v>64</v>
      </c>
      <c r="D814" s="45" t="s">
        <v>2440</v>
      </c>
      <c r="E814" s="43">
        <v>1</v>
      </c>
      <c r="F814" s="43">
        <v>80.39</v>
      </c>
      <c r="G814" s="43">
        <v>16.881900000000002</v>
      </c>
      <c r="H814" s="44">
        <v>80.39</v>
      </c>
      <c r="I814" s="43">
        <v>16.88</v>
      </c>
      <c r="J814" s="42">
        <v>45468</v>
      </c>
      <c r="K814" s="40" t="s">
        <v>42</v>
      </c>
      <c r="L814" s="40">
        <v>2</v>
      </c>
      <c r="M814" s="41"/>
      <c r="N814" s="41"/>
      <c r="O814" s="41"/>
      <c r="P814" s="40" t="s">
        <v>2439</v>
      </c>
      <c r="Q814" s="37" t="s">
        <v>2438</v>
      </c>
      <c r="R814" s="38" t="s">
        <v>44</v>
      </c>
      <c r="S814" s="41"/>
      <c r="T814" s="40" t="s">
        <v>2437</v>
      </c>
      <c r="U814" s="39">
        <v>97.27</v>
      </c>
      <c r="V814" s="38" t="s">
        <v>46</v>
      </c>
      <c r="W814" s="37" t="s">
        <v>68</v>
      </c>
      <c r="Y814" s="36" t="s">
        <v>2436</v>
      </c>
    </row>
    <row r="815" spans="2:25" s="31" customFormat="1" ht="15.95" customHeight="1" x14ac:dyDescent="0.4">
      <c r="B815" s="37" t="s">
        <v>2435</v>
      </c>
      <c r="C815" s="40" t="s">
        <v>40</v>
      </c>
      <c r="D815" s="45" t="s">
        <v>2434</v>
      </c>
      <c r="E815" s="43">
        <v>0.2</v>
      </c>
      <c r="F815" s="43">
        <v>2071.7600000000002</v>
      </c>
      <c r="G815" s="43">
        <v>435.06960000000004</v>
      </c>
      <c r="H815" s="44">
        <v>2071.7600000000002</v>
      </c>
      <c r="I815" s="43">
        <v>207.18</v>
      </c>
      <c r="J815" s="42">
        <v>45468</v>
      </c>
      <c r="K815" s="40" t="s">
        <v>42</v>
      </c>
      <c r="L815" s="40">
        <v>2</v>
      </c>
      <c r="M815" s="41"/>
      <c r="N815" s="41"/>
      <c r="O815" s="41"/>
      <c r="P815" s="40" t="s">
        <v>2433</v>
      </c>
      <c r="Q815" s="37" t="s">
        <v>2432</v>
      </c>
      <c r="R815" s="38" t="s">
        <v>44</v>
      </c>
      <c r="S815" s="41"/>
      <c r="T815" s="40" t="s">
        <v>2431</v>
      </c>
      <c r="U815" s="39">
        <v>2278.94</v>
      </c>
      <c r="V815" s="38" t="s">
        <v>46</v>
      </c>
      <c r="W815" s="37" t="s">
        <v>62</v>
      </c>
      <c r="Y815" s="36" t="s">
        <v>2430</v>
      </c>
    </row>
    <row r="816" spans="2:25" s="31" customFormat="1" ht="15.95" customHeight="1" x14ac:dyDescent="0.4">
      <c r="B816" s="37" t="s">
        <v>2429</v>
      </c>
      <c r="C816" s="40" t="s">
        <v>40</v>
      </c>
      <c r="D816" s="45" t="s">
        <v>2428</v>
      </c>
      <c r="E816" s="43">
        <v>12</v>
      </c>
      <c r="F816" s="43">
        <v>996</v>
      </c>
      <c r="G816" s="43">
        <v>209.16</v>
      </c>
      <c r="H816" s="44">
        <v>996</v>
      </c>
      <c r="I816" s="43">
        <v>209.16</v>
      </c>
      <c r="J816" s="42">
        <v>45468</v>
      </c>
      <c r="K816" s="40" t="s">
        <v>42</v>
      </c>
      <c r="L816" s="40">
        <v>2</v>
      </c>
      <c r="M816" s="41"/>
      <c r="N816" s="41"/>
      <c r="O816" s="41"/>
      <c r="P816" s="40" t="s">
        <v>2427</v>
      </c>
      <c r="Q816" s="37" t="s">
        <v>2426</v>
      </c>
      <c r="R816" s="38" t="s">
        <v>44</v>
      </c>
      <c r="S816" s="41"/>
      <c r="T816" s="40" t="s">
        <v>2425</v>
      </c>
      <c r="U816" s="39">
        <v>1205.1600000000001</v>
      </c>
      <c r="V816" s="38" t="s">
        <v>46</v>
      </c>
      <c r="W816" s="37" t="s">
        <v>62</v>
      </c>
      <c r="Y816" s="36" t="s">
        <v>2424</v>
      </c>
    </row>
    <row r="817" spans="2:25" s="31" customFormat="1" ht="15.95" customHeight="1" x14ac:dyDescent="0.4">
      <c r="B817" s="37" t="s">
        <v>2423</v>
      </c>
      <c r="C817" s="40" t="s">
        <v>64</v>
      </c>
      <c r="D817" s="45" t="s">
        <v>2422</v>
      </c>
      <c r="E817" s="43">
        <v>3</v>
      </c>
      <c r="F817" s="43">
        <v>738.75</v>
      </c>
      <c r="G817" s="43">
        <v>155.13749999999999</v>
      </c>
      <c r="H817" s="44">
        <v>738.75</v>
      </c>
      <c r="I817" s="43">
        <v>155.13999999999999</v>
      </c>
      <c r="J817" s="42">
        <v>45468</v>
      </c>
      <c r="K817" s="40" t="s">
        <v>42</v>
      </c>
      <c r="L817" s="40">
        <v>2</v>
      </c>
      <c r="M817" s="41"/>
      <c r="N817" s="41"/>
      <c r="O817" s="41"/>
      <c r="P817" s="40" t="s">
        <v>2421</v>
      </c>
      <c r="Q817" s="37" t="s">
        <v>2420</v>
      </c>
      <c r="R817" s="38" t="s">
        <v>44</v>
      </c>
      <c r="S817" s="41"/>
      <c r="T817" s="40" t="s">
        <v>1058</v>
      </c>
      <c r="U817" s="39">
        <v>893.89</v>
      </c>
      <c r="V817" s="38" t="s">
        <v>46</v>
      </c>
      <c r="W817" s="37" t="s">
        <v>62</v>
      </c>
      <c r="Y817" s="36" t="s">
        <v>2419</v>
      </c>
    </row>
    <row r="818" spans="2:25" s="31" customFormat="1" ht="15.95" customHeight="1" x14ac:dyDescent="0.4">
      <c r="B818" s="37" t="s">
        <v>2418</v>
      </c>
      <c r="C818" s="40" t="s">
        <v>40</v>
      </c>
      <c r="D818" s="45" t="s">
        <v>2417</v>
      </c>
      <c r="E818" s="43">
        <v>1</v>
      </c>
      <c r="F818" s="43">
        <v>1207.5</v>
      </c>
      <c r="G818" s="43">
        <v>0</v>
      </c>
      <c r="H818" s="44">
        <v>1207.5</v>
      </c>
      <c r="I818" s="43">
        <v>0</v>
      </c>
      <c r="J818" s="42">
        <v>45468</v>
      </c>
      <c r="K818" s="40" t="s">
        <v>42</v>
      </c>
      <c r="L818" s="40">
        <v>2</v>
      </c>
      <c r="M818" s="41"/>
      <c r="N818" s="41"/>
      <c r="O818" s="41"/>
      <c r="P818" s="40" t="s">
        <v>634</v>
      </c>
      <c r="Q818" s="37" t="s">
        <v>635</v>
      </c>
      <c r="R818" s="38" t="s">
        <v>44</v>
      </c>
      <c r="S818" s="41"/>
      <c r="T818" s="40" t="s">
        <v>223</v>
      </c>
      <c r="U818" s="39">
        <v>1207.5</v>
      </c>
      <c r="V818" s="38" t="s">
        <v>46</v>
      </c>
      <c r="W818" s="37" t="s">
        <v>104</v>
      </c>
      <c r="Y818" s="36" t="s">
        <v>2416</v>
      </c>
    </row>
    <row r="819" spans="2:25" s="31" customFormat="1" ht="15.95" customHeight="1" x14ac:dyDescent="0.4">
      <c r="B819" s="37" t="s">
        <v>2409</v>
      </c>
      <c r="C819" s="40" t="s">
        <v>40</v>
      </c>
      <c r="D819" s="45" t="s">
        <v>2408</v>
      </c>
      <c r="E819" s="43">
        <v>1</v>
      </c>
      <c r="F819" s="43">
        <v>110</v>
      </c>
      <c r="G819" s="43">
        <v>23.1</v>
      </c>
      <c r="H819" s="44">
        <v>110</v>
      </c>
      <c r="I819" s="43">
        <v>23.1</v>
      </c>
      <c r="J819" s="42">
        <v>45469</v>
      </c>
      <c r="K819" s="40" t="s">
        <v>42</v>
      </c>
      <c r="L819" s="40">
        <v>2</v>
      </c>
      <c r="M819" s="41"/>
      <c r="N819" s="41"/>
      <c r="O819" s="41"/>
      <c r="P819" s="38" t="s">
        <v>2407</v>
      </c>
      <c r="Q819" s="37" t="s">
        <v>2406</v>
      </c>
      <c r="R819" s="38" t="s">
        <v>44</v>
      </c>
      <c r="S819" s="41"/>
      <c r="T819" s="40" t="s">
        <v>2405</v>
      </c>
      <c r="U819" s="39">
        <v>133.1</v>
      </c>
      <c r="V819" s="38" t="s">
        <v>46</v>
      </c>
      <c r="W819" s="37" t="s">
        <v>104</v>
      </c>
      <c r="Y819" s="36" t="s">
        <v>2410</v>
      </c>
    </row>
    <row r="820" spans="2:25" s="31" customFormat="1" ht="15.95" customHeight="1" x14ac:dyDescent="0.4">
      <c r="B820" s="37" t="s">
        <v>2415</v>
      </c>
      <c r="C820" s="40" t="s">
        <v>40</v>
      </c>
      <c r="D820" s="45" t="s">
        <v>2414</v>
      </c>
      <c r="E820" s="43">
        <v>1</v>
      </c>
      <c r="F820" s="43">
        <v>2479</v>
      </c>
      <c r="G820" s="43">
        <v>520.59</v>
      </c>
      <c r="H820" s="44">
        <v>2479</v>
      </c>
      <c r="I820" s="43">
        <v>520.59</v>
      </c>
      <c r="J820" s="42">
        <v>45469</v>
      </c>
      <c r="K820" s="40" t="s">
        <v>42</v>
      </c>
      <c r="L820" s="40">
        <v>2</v>
      </c>
      <c r="M820" s="41"/>
      <c r="N820" s="41"/>
      <c r="O820" s="41"/>
      <c r="P820" s="38" t="s">
        <v>2413</v>
      </c>
      <c r="Q820" s="37" t="s">
        <v>2412</v>
      </c>
      <c r="R820" s="38" t="s">
        <v>44</v>
      </c>
      <c r="S820" s="41"/>
      <c r="T820" s="40" t="s">
        <v>2411</v>
      </c>
      <c r="U820" s="39">
        <v>2999.59</v>
      </c>
      <c r="V820" s="38" t="s">
        <v>46</v>
      </c>
      <c r="W820" s="37" t="s">
        <v>104</v>
      </c>
      <c r="Y820" s="36" t="s">
        <v>2404</v>
      </c>
    </row>
    <row r="821" spans="2:25" s="31" customFormat="1" ht="15.95" customHeight="1" x14ac:dyDescent="0.4">
      <c r="B821" s="37" t="s">
        <v>2403</v>
      </c>
      <c r="C821" s="40" t="s">
        <v>638</v>
      </c>
      <c r="D821" s="45" t="s">
        <v>2402</v>
      </c>
      <c r="E821" s="43">
        <v>1</v>
      </c>
      <c r="F821" s="43">
        <v>37188.449999999997</v>
      </c>
      <c r="G821" s="43">
        <v>7809.5744999999997</v>
      </c>
      <c r="H821" s="44">
        <v>37105.79</v>
      </c>
      <c r="I821" s="43">
        <v>7792.22</v>
      </c>
      <c r="J821" s="42">
        <v>45469</v>
      </c>
      <c r="K821" s="40" t="s">
        <v>107</v>
      </c>
      <c r="L821" s="40">
        <v>2</v>
      </c>
      <c r="M821" s="41"/>
      <c r="N821" s="41"/>
      <c r="O821" s="41"/>
      <c r="P821" s="40" t="s">
        <v>2401</v>
      </c>
      <c r="Q821" s="37" t="s">
        <v>2400</v>
      </c>
      <c r="R821" s="38" t="s">
        <v>44</v>
      </c>
      <c r="S821" s="41"/>
      <c r="T821" s="40" t="s">
        <v>2399</v>
      </c>
      <c r="U821" s="39">
        <v>44898.01</v>
      </c>
      <c r="V821" s="38" t="s">
        <v>46</v>
      </c>
      <c r="W821" s="37" t="s">
        <v>104</v>
      </c>
      <c r="Y821" s="36" t="s">
        <v>2398</v>
      </c>
    </row>
    <row r="822" spans="2:25" s="31" customFormat="1" ht="15.95" customHeight="1" x14ac:dyDescent="0.4">
      <c r="B822" s="37" t="s">
        <v>2397</v>
      </c>
      <c r="C822" s="40" t="s">
        <v>64</v>
      </c>
      <c r="D822" s="45" t="s">
        <v>2396</v>
      </c>
      <c r="E822" s="43">
        <v>0.03</v>
      </c>
      <c r="F822" s="43">
        <v>68</v>
      </c>
      <c r="G822" s="43">
        <v>14.28</v>
      </c>
      <c r="H822" s="44">
        <v>67.88</v>
      </c>
      <c r="I822" s="43">
        <v>14.25</v>
      </c>
      <c r="J822" s="42">
        <v>45469</v>
      </c>
      <c r="K822" s="40" t="s">
        <v>42</v>
      </c>
      <c r="L822" s="40">
        <v>2</v>
      </c>
      <c r="M822" s="41"/>
      <c r="N822" s="41"/>
      <c r="O822" s="41"/>
      <c r="P822" s="40" t="s">
        <v>677</v>
      </c>
      <c r="Q822" s="37" t="s">
        <v>2395</v>
      </c>
      <c r="R822" s="38" t="s">
        <v>44</v>
      </c>
      <c r="S822" s="41"/>
      <c r="T822" s="40" t="s">
        <v>679</v>
      </c>
      <c r="U822" s="39">
        <v>82.13</v>
      </c>
      <c r="V822" s="38" t="s">
        <v>46</v>
      </c>
      <c r="W822" s="37" t="s">
        <v>99</v>
      </c>
      <c r="Y822" s="36" t="s">
        <v>2394</v>
      </c>
    </row>
    <row r="823" spans="2:25" s="31" customFormat="1" ht="15.95" customHeight="1" x14ac:dyDescent="0.4">
      <c r="B823" s="37" t="s">
        <v>2393</v>
      </c>
      <c r="C823" s="40" t="s">
        <v>40</v>
      </c>
      <c r="D823" s="45" t="s">
        <v>2392</v>
      </c>
      <c r="E823" s="43">
        <v>0.2</v>
      </c>
      <c r="F823" s="43">
        <v>1480.93</v>
      </c>
      <c r="G823" s="43">
        <v>310.99530000000004</v>
      </c>
      <c r="H823" s="44">
        <v>1480.93</v>
      </c>
      <c r="I823" s="43">
        <v>311</v>
      </c>
      <c r="J823" s="42">
        <v>45469</v>
      </c>
      <c r="K823" s="40" t="s">
        <v>42</v>
      </c>
      <c r="L823" s="40">
        <v>2</v>
      </c>
      <c r="M823" s="41"/>
      <c r="N823" s="41"/>
      <c r="O823" s="41"/>
      <c r="P823" s="40" t="s">
        <v>557</v>
      </c>
      <c r="Q823" s="37" t="s">
        <v>2391</v>
      </c>
      <c r="R823" s="38" t="s">
        <v>44</v>
      </c>
      <c r="S823" s="41"/>
      <c r="T823" s="40" t="s">
        <v>559</v>
      </c>
      <c r="U823" s="39">
        <v>1791.93</v>
      </c>
      <c r="V823" s="38" t="s">
        <v>46</v>
      </c>
      <c r="W823" s="37" t="s">
        <v>104</v>
      </c>
      <c r="Y823" s="36" t="s">
        <v>2390</v>
      </c>
    </row>
    <row r="824" spans="2:25" s="31" customFormat="1" ht="15.95" customHeight="1" x14ac:dyDescent="0.4">
      <c r="B824" s="37" t="s">
        <v>2389</v>
      </c>
      <c r="C824" s="40" t="s">
        <v>40</v>
      </c>
      <c r="D824" s="45" t="s">
        <v>2388</v>
      </c>
      <c r="E824" s="43">
        <v>0.1</v>
      </c>
      <c r="F824" s="43">
        <v>107.86</v>
      </c>
      <c r="G824" s="43">
        <v>22.650600000000001</v>
      </c>
      <c r="H824" s="44">
        <v>107.86</v>
      </c>
      <c r="I824" s="43">
        <v>22.65</v>
      </c>
      <c r="J824" s="42">
        <v>45469</v>
      </c>
      <c r="K824" s="40" t="s">
        <v>42</v>
      </c>
      <c r="L824" s="40">
        <v>2</v>
      </c>
      <c r="M824" s="41"/>
      <c r="N824" s="41"/>
      <c r="O824" s="41"/>
      <c r="P824" s="40" t="s">
        <v>2387</v>
      </c>
      <c r="Q824" s="37" t="s">
        <v>2386</v>
      </c>
      <c r="R824" s="38" t="s">
        <v>44</v>
      </c>
      <c r="S824" s="41"/>
      <c r="T824" s="40" t="s">
        <v>2373</v>
      </c>
      <c r="U824" s="39">
        <v>130.51</v>
      </c>
      <c r="V824" s="38" t="s">
        <v>46</v>
      </c>
      <c r="W824" s="37" t="s">
        <v>104</v>
      </c>
      <c r="Y824" s="36" t="s">
        <v>2385</v>
      </c>
    </row>
    <row r="825" spans="2:25" s="31" customFormat="1" ht="15.95" customHeight="1" x14ac:dyDescent="0.4">
      <c r="B825" s="37" t="s">
        <v>2384</v>
      </c>
      <c r="C825" s="40" t="s">
        <v>64</v>
      </c>
      <c r="D825" s="45" t="s">
        <v>2383</v>
      </c>
      <c r="E825" s="43">
        <v>0.1</v>
      </c>
      <c r="F825" s="43">
        <v>25</v>
      </c>
      <c r="G825" s="43">
        <v>5.25</v>
      </c>
      <c r="H825" s="44">
        <v>25</v>
      </c>
      <c r="I825" s="43">
        <v>5.25</v>
      </c>
      <c r="J825" s="42">
        <v>45469</v>
      </c>
      <c r="K825" s="40" t="s">
        <v>42</v>
      </c>
      <c r="L825" s="40">
        <v>2</v>
      </c>
      <c r="M825" s="41"/>
      <c r="N825" s="41"/>
      <c r="O825" s="41"/>
      <c r="P825" s="40" t="s">
        <v>2074</v>
      </c>
      <c r="Q825" s="37" t="s">
        <v>2287</v>
      </c>
      <c r="R825" s="38" t="s">
        <v>44</v>
      </c>
      <c r="S825" s="41"/>
      <c r="T825" s="40" t="s">
        <v>2382</v>
      </c>
      <c r="U825" s="39">
        <v>30.25</v>
      </c>
      <c r="V825" s="38" t="s">
        <v>46</v>
      </c>
      <c r="W825" s="37" t="s">
        <v>104</v>
      </c>
      <c r="Y825" s="36" t="s">
        <v>2381</v>
      </c>
    </row>
    <row r="826" spans="2:25" s="31" customFormat="1" ht="15.95" customHeight="1" x14ac:dyDescent="0.4">
      <c r="B826" s="37" t="s">
        <v>2380</v>
      </c>
      <c r="C826" s="40" t="s">
        <v>64</v>
      </c>
      <c r="D826" s="45" t="s">
        <v>2379</v>
      </c>
      <c r="E826" s="43">
        <v>1</v>
      </c>
      <c r="F826" s="43">
        <v>84</v>
      </c>
      <c r="G826" s="43">
        <v>17.64</v>
      </c>
      <c r="H826" s="44">
        <v>84</v>
      </c>
      <c r="I826" s="43">
        <v>17.64</v>
      </c>
      <c r="J826" s="42">
        <v>45469</v>
      </c>
      <c r="K826" s="40" t="s">
        <v>42</v>
      </c>
      <c r="L826" s="40">
        <v>2</v>
      </c>
      <c r="M826" s="41"/>
      <c r="N826" s="41"/>
      <c r="O826" s="41"/>
      <c r="P826" s="40" t="s">
        <v>1419</v>
      </c>
      <c r="Q826" s="37" t="s">
        <v>1420</v>
      </c>
      <c r="R826" s="38" t="s">
        <v>44</v>
      </c>
      <c r="S826" s="41"/>
      <c r="T826" s="40" t="s">
        <v>2378</v>
      </c>
      <c r="U826" s="39">
        <v>101.64</v>
      </c>
      <c r="V826" s="38" t="s">
        <v>46</v>
      </c>
      <c r="W826" s="37" t="s">
        <v>68</v>
      </c>
      <c r="Y826" s="36" t="s">
        <v>2377</v>
      </c>
    </row>
    <row r="827" spans="2:25" s="31" customFormat="1" ht="15.95" customHeight="1" x14ac:dyDescent="0.4">
      <c r="B827" s="37" t="s">
        <v>2376</v>
      </c>
      <c r="C827" s="40" t="s">
        <v>40</v>
      </c>
      <c r="D827" s="45" t="s">
        <v>2375</v>
      </c>
      <c r="E827" s="43">
        <v>0.1</v>
      </c>
      <c r="F827" s="43">
        <v>55.77</v>
      </c>
      <c r="G827" s="43">
        <v>11.7117</v>
      </c>
      <c r="H827" s="44">
        <v>55.77</v>
      </c>
      <c r="I827" s="43">
        <v>11.71</v>
      </c>
      <c r="J827" s="42">
        <v>45469</v>
      </c>
      <c r="K827" s="40" t="s">
        <v>42</v>
      </c>
      <c r="L827" s="40">
        <v>2</v>
      </c>
      <c r="M827" s="41"/>
      <c r="N827" s="41"/>
      <c r="O827" s="41"/>
      <c r="P827" s="40" t="s">
        <v>2324</v>
      </c>
      <c r="Q827" s="37" t="s">
        <v>2374</v>
      </c>
      <c r="R827" s="38" t="s">
        <v>44</v>
      </c>
      <c r="S827" s="41"/>
      <c r="T827" s="40" t="s">
        <v>2373</v>
      </c>
      <c r="U827" s="39">
        <v>67.48</v>
      </c>
      <c r="V827" s="38" t="s">
        <v>46</v>
      </c>
      <c r="W827" s="37" t="s">
        <v>104</v>
      </c>
      <c r="Y827" s="36" t="s">
        <v>2372</v>
      </c>
    </row>
    <row r="828" spans="2:25" s="31" customFormat="1" ht="15.95" customHeight="1" x14ac:dyDescent="0.4">
      <c r="B828" s="37" t="s">
        <v>2371</v>
      </c>
      <c r="C828" s="40" t="s">
        <v>64</v>
      </c>
      <c r="D828" s="45" t="s">
        <v>2370</v>
      </c>
      <c r="E828" s="43">
        <v>1</v>
      </c>
      <c r="F828" s="43">
        <v>296</v>
      </c>
      <c r="G828" s="43">
        <v>62.16</v>
      </c>
      <c r="H828" s="44">
        <v>296</v>
      </c>
      <c r="I828" s="43">
        <v>62.16</v>
      </c>
      <c r="J828" s="42">
        <v>45469</v>
      </c>
      <c r="K828" s="40" t="s">
        <v>42</v>
      </c>
      <c r="L828" s="40">
        <v>2</v>
      </c>
      <c r="M828" s="41"/>
      <c r="N828" s="41"/>
      <c r="O828" s="41"/>
      <c r="P828" s="40" t="s">
        <v>198</v>
      </c>
      <c r="Q828" s="37" t="s">
        <v>2369</v>
      </c>
      <c r="R828" s="38" t="s">
        <v>44</v>
      </c>
      <c r="S828" s="41"/>
      <c r="T828" s="40" t="s">
        <v>2368</v>
      </c>
      <c r="U828" s="39">
        <v>358.16</v>
      </c>
      <c r="V828" s="38" t="s">
        <v>46</v>
      </c>
      <c r="W828" s="37" t="s">
        <v>68</v>
      </c>
      <c r="Y828" s="36" t="s">
        <v>2367</v>
      </c>
    </row>
    <row r="829" spans="2:25" s="31" customFormat="1" ht="15.95" customHeight="1" x14ac:dyDescent="0.4">
      <c r="B829" s="37" t="s">
        <v>2366</v>
      </c>
      <c r="C829" s="40" t="s">
        <v>64</v>
      </c>
      <c r="D829" s="45" t="s">
        <v>2365</v>
      </c>
      <c r="E829" s="43">
        <v>0.1</v>
      </c>
      <c r="F829" s="43">
        <v>249.56</v>
      </c>
      <c r="G829" s="43">
        <v>52.407600000000002</v>
      </c>
      <c r="H829" s="44">
        <v>249.48</v>
      </c>
      <c r="I829" s="43">
        <v>52.39</v>
      </c>
      <c r="J829" s="42">
        <v>45469</v>
      </c>
      <c r="K829" s="40" t="s">
        <v>42</v>
      </c>
      <c r="L829" s="40">
        <v>2</v>
      </c>
      <c r="M829" s="41"/>
      <c r="N829" s="41"/>
      <c r="O829" s="41"/>
      <c r="P829" s="40" t="s">
        <v>1561</v>
      </c>
      <c r="Q829" s="37" t="s">
        <v>2364</v>
      </c>
      <c r="R829" s="38" t="s">
        <v>44</v>
      </c>
      <c r="S829" s="41"/>
      <c r="T829" s="40" t="s">
        <v>2363</v>
      </c>
      <c r="U829" s="39">
        <v>301.87</v>
      </c>
      <c r="V829" s="38" t="s">
        <v>46</v>
      </c>
      <c r="W829" s="37" t="s">
        <v>104</v>
      </c>
      <c r="Y829" s="36" t="s">
        <v>2362</v>
      </c>
    </row>
    <row r="830" spans="2:25" s="31" customFormat="1" ht="15.95" customHeight="1" x14ac:dyDescent="0.4">
      <c r="B830" s="37" t="s">
        <v>2361</v>
      </c>
      <c r="C830" s="40" t="s">
        <v>64</v>
      </c>
      <c r="D830" s="45" t="s">
        <v>2360</v>
      </c>
      <c r="E830" s="43">
        <v>0.03</v>
      </c>
      <c r="F830" s="43">
        <v>43</v>
      </c>
      <c r="G830" s="43">
        <v>9.0299999999999994</v>
      </c>
      <c r="H830" s="44">
        <v>43</v>
      </c>
      <c r="I830" s="43">
        <v>9.0299999999999994</v>
      </c>
      <c r="J830" s="42">
        <v>45469</v>
      </c>
      <c r="K830" s="40" t="s">
        <v>42</v>
      </c>
      <c r="L830" s="40">
        <v>2</v>
      </c>
      <c r="M830" s="41"/>
      <c r="N830" s="41"/>
      <c r="O830" s="41"/>
      <c r="P830" s="40" t="s">
        <v>1850</v>
      </c>
      <c r="Q830" s="37" t="s">
        <v>1851</v>
      </c>
      <c r="R830" s="38" t="s">
        <v>44</v>
      </c>
      <c r="S830" s="41"/>
      <c r="T830" s="40" t="s">
        <v>1865</v>
      </c>
      <c r="U830" s="39">
        <v>52.03</v>
      </c>
      <c r="V830" s="38" t="s">
        <v>46</v>
      </c>
      <c r="W830" s="37" t="s">
        <v>99</v>
      </c>
      <c r="Y830" s="36" t="s">
        <v>2359</v>
      </c>
    </row>
    <row r="831" spans="2:25" s="31" customFormat="1" ht="15.95" customHeight="1" x14ac:dyDescent="0.4">
      <c r="B831" s="37" t="s">
        <v>2358</v>
      </c>
      <c r="C831" s="40" t="s">
        <v>64</v>
      </c>
      <c r="D831" s="45" t="s">
        <v>2357</v>
      </c>
      <c r="E831" s="43">
        <v>1</v>
      </c>
      <c r="F831" s="43">
        <v>611.91999999999996</v>
      </c>
      <c r="G831" s="43">
        <v>128.50319999999999</v>
      </c>
      <c r="H831" s="44">
        <v>611.91999999999996</v>
      </c>
      <c r="I831" s="43">
        <v>128.5</v>
      </c>
      <c r="J831" s="42">
        <v>45470</v>
      </c>
      <c r="K831" s="40" t="s">
        <v>42</v>
      </c>
      <c r="L831" s="40">
        <v>2</v>
      </c>
      <c r="M831" s="41"/>
      <c r="N831" s="41"/>
      <c r="O831" s="41"/>
      <c r="P831" s="38" t="s">
        <v>2249</v>
      </c>
      <c r="Q831" s="37" t="s">
        <v>1672</v>
      </c>
      <c r="R831" s="38" t="s">
        <v>44</v>
      </c>
      <c r="S831" s="41"/>
      <c r="T831" s="40" t="s">
        <v>611</v>
      </c>
      <c r="U831" s="39">
        <v>740.42</v>
      </c>
      <c r="V831" s="38" t="s">
        <v>46</v>
      </c>
      <c r="W831" s="37" t="s">
        <v>78</v>
      </c>
      <c r="Y831" s="36" t="s">
        <v>2356</v>
      </c>
    </row>
    <row r="832" spans="2:25" s="31" customFormat="1" ht="15.95" customHeight="1" x14ac:dyDescent="0.4">
      <c r="B832" s="37" t="s">
        <v>2355</v>
      </c>
      <c r="C832" s="40" t="s">
        <v>64</v>
      </c>
      <c r="D832" s="45" t="s">
        <v>2354</v>
      </c>
      <c r="E832" s="43">
        <v>0.1</v>
      </c>
      <c r="F832" s="43">
        <v>224.82</v>
      </c>
      <c r="G832" s="43">
        <v>47.212200000000003</v>
      </c>
      <c r="H832" s="44">
        <v>224.94</v>
      </c>
      <c r="I832" s="43">
        <v>47.24</v>
      </c>
      <c r="J832" s="42">
        <v>45470</v>
      </c>
      <c r="K832" s="40" t="s">
        <v>42</v>
      </c>
      <c r="L832" s="40">
        <v>2</v>
      </c>
      <c r="M832" s="41"/>
      <c r="N832" s="41"/>
      <c r="O832" s="41"/>
      <c r="P832" s="40" t="s">
        <v>1107</v>
      </c>
      <c r="Q832" s="37" t="s">
        <v>2353</v>
      </c>
      <c r="R832" s="38" t="s">
        <v>44</v>
      </c>
      <c r="S832" s="41"/>
      <c r="T832" s="40" t="s">
        <v>67</v>
      </c>
      <c r="U832" s="39">
        <v>272.18</v>
      </c>
      <c r="V832" s="38" t="s">
        <v>46</v>
      </c>
      <c r="W832" s="37" t="s">
        <v>62</v>
      </c>
      <c r="Y832" s="36" t="s">
        <v>2352</v>
      </c>
    </row>
    <row r="833" spans="2:25" s="31" customFormat="1" ht="15.95" customHeight="1" x14ac:dyDescent="0.4">
      <c r="B833" s="37" t="s">
        <v>2351</v>
      </c>
      <c r="C833" s="40" t="s">
        <v>64</v>
      </c>
      <c r="D833" s="45" t="s">
        <v>2350</v>
      </c>
      <c r="E833" s="43">
        <v>1</v>
      </c>
      <c r="F833" s="43">
        <v>35.49</v>
      </c>
      <c r="G833" s="43">
        <v>7.4529000000000005</v>
      </c>
      <c r="H833" s="44">
        <v>35.49</v>
      </c>
      <c r="I833" s="43">
        <v>7.45</v>
      </c>
      <c r="J833" s="42">
        <v>45470</v>
      </c>
      <c r="K833" s="40" t="s">
        <v>42</v>
      </c>
      <c r="L833" s="40">
        <v>2</v>
      </c>
      <c r="M833" s="41"/>
      <c r="N833" s="41"/>
      <c r="O833" s="41"/>
      <c r="P833" s="40" t="s">
        <v>1455</v>
      </c>
      <c r="Q833" s="37" t="s">
        <v>2349</v>
      </c>
      <c r="R833" s="38" t="s">
        <v>44</v>
      </c>
      <c r="S833" s="41"/>
      <c r="T833" s="40" t="s">
        <v>2348</v>
      </c>
      <c r="U833" s="39">
        <v>42.94</v>
      </c>
      <c r="V833" s="38" t="s">
        <v>46</v>
      </c>
      <c r="W833" s="37" t="s">
        <v>68</v>
      </c>
      <c r="Y833" s="36" t="s">
        <v>2347</v>
      </c>
    </row>
    <row r="834" spans="2:25" s="31" customFormat="1" ht="15.95" customHeight="1" x14ac:dyDescent="0.4">
      <c r="B834" s="37" t="s">
        <v>2346</v>
      </c>
      <c r="C834" s="40" t="s">
        <v>64</v>
      </c>
      <c r="D834" s="45" t="s">
        <v>2345</v>
      </c>
      <c r="E834" s="43">
        <v>1</v>
      </c>
      <c r="F834" s="43">
        <v>1985</v>
      </c>
      <c r="G834" s="43">
        <v>416.85</v>
      </c>
      <c r="H834" s="44">
        <v>1985</v>
      </c>
      <c r="I834" s="43">
        <v>416.85</v>
      </c>
      <c r="J834" s="42">
        <v>45470</v>
      </c>
      <c r="K834" s="40" t="s">
        <v>42</v>
      </c>
      <c r="L834" s="40">
        <v>2</v>
      </c>
      <c r="M834" s="41"/>
      <c r="N834" s="41"/>
      <c r="O834" s="41"/>
      <c r="P834" s="40" t="s">
        <v>587</v>
      </c>
      <c r="Q834" s="37" t="s">
        <v>2344</v>
      </c>
      <c r="R834" s="38" t="s">
        <v>44</v>
      </c>
      <c r="S834" s="41"/>
      <c r="T834" s="40" t="s">
        <v>592</v>
      </c>
      <c r="U834" s="39">
        <v>2401.85</v>
      </c>
      <c r="V834" s="38" t="s">
        <v>46</v>
      </c>
      <c r="W834" s="37" t="s">
        <v>204</v>
      </c>
      <c r="Y834" s="36" t="s">
        <v>2343</v>
      </c>
    </row>
    <row r="835" spans="2:25" s="31" customFormat="1" ht="15.95" customHeight="1" x14ac:dyDescent="0.4">
      <c r="B835" s="37" t="s">
        <v>2342</v>
      </c>
      <c r="C835" s="40" t="s">
        <v>64</v>
      </c>
      <c r="D835" s="45" t="s">
        <v>2341</v>
      </c>
      <c r="E835" s="43">
        <v>0.5</v>
      </c>
      <c r="F835" s="43">
        <v>227.9</v>
      </c>
      <c r="G835" s="43">
        <v>47.859000000000009</v>
      </c>
      <c r="H835" s="44">
        <v>227.9</v>
      </c>
      <c r="I835" s="43">
        <v>47.86</v>
      </c>
      <c r="J835" s="42">
        <v>45470</v>
      </c>
      <c r="K835" s="40" t="s">
        <v>42</v>
      </c>
      <c r="L835" s="40">
        <v>2</v>
      </c>
      <c r="M835" s="41"/>
      <c r="N835" s="41"/>
      <c r="O835" s="41"/>
      <c r="P835" s="40" t="s">
        <v>2340</v>
      </c>
      <c r="Q835" s="37" t="s">
        <v>2339</v>
      </c>
      <c r="R835" s="38" t="s">
        <v>44</v>
      </c>
      <c r="S835" s="41"/>
      <c r="T835" s="40" t="s">
        <v>2338</v>
      </c>
      <c r="U835" s="39">
        <v>275.76</v>
      </c>
      <c r="V835" s="38" t="s">
        <v>46</v>
      </c>
      <c r="W835" s="37" t="s">
        <v>104</v>
      </c>
      <c r="Y835" s="36" t="s">
        <v>2337</v>
      </c>
    </row>
    <row r="836" spans="2:25" s="31" customFormat="1" ht="15.95" customHeight="1" x14ac:dyDescent="0.4">
      <c r="B836" s="37" t="s">
        <v>2336</v>
      </c>
      <c r="C836" s="40" t="s">
        <v>64</v>
      </c>
      <c r="D836" s="45" t="s">
        <v>2335</v>
      </c>
      <c r="E836" s="43">
        <v>2</v>
      </c>
      <c r="F836" s="43">
        <v>1216.4000000000001</v>
      </c>
      <c r="G836" s="43">
        <v>255.44400000000002</v>
      </c>
      <c r="H836" s="44">
        <v>1216.4000000000001</v>
      </c>
      <c r="I836" s="43">
        <v>255.44</v>
      </c>
      <c r="J836" s="42">
        <v>45470</v>
      </c>
      <c r="K836" s="40" t="s">
        <v>42</v>
      </c>
      <c r="L836" s="40">
        <v>2</v>
      </c>
      <c r="M836" s="41"/>
      <c r="N836" s="41"/>
      <c r="O836" s="41"/>
      <c r="P836" s="40" t="s">
        <v>2160</v>
      </c>
      <c r="Q836" s="37" t="s">
        <v>2334</v>
      </c>
      <c r="R836" s="38" t="s">
        <v>44</v>
      </c>
      <c r="S836" s="41"/>
      <c r="T836" s="40" t="s">
        <v>1058</v>
      </c>
      <c r="U836" s="39">
        <v>1471.84</v>
      </c>
      <c r="V836" s="38" t="s">
        <v>46</v>
      </c>
      <c r="W836" s="37" t="s">
        <v>68</v>
      </c>
      <c r="Y836" s="36" t="s">
        <v>2333</v>
      </c>
    </row>
    <row r="837" spans="2:25" s="31" customFormat="1" ht="15.95" customHeight="1" x14ac:dyDescent="0.4">
      <c r="B837" s="37" t="s">
        <v>2332</v>
      </c>
      <c r="C837" s="40" t="s">
        <v>64</v>
      </c>
      <c r="D837" s="45" t="s">
        <v>2331</v>
      </c>
      <c r="E837" s="43">
        <v>0.2</v>
      </c>
      <c r="F837" s="43">
        <v>902.4</v>
      </c>
      <c r="G837" s="43">
        <v>189.50399999999999</v>
      </c>
      <c r="H837" s="44">
        <v>902.4</v>
      </c>
      <c r="I837" s="43">
        <v>189.5</v>
      </c>
      <c r="J837" s="42">
        <v>45470</v>
      </c>
      <c r="K837" s="40" t="s">
        <v>42</v>
      </c>
      <c r="L837" s="40">
        <v>2</v>
      </c>
      <c r="M837" s="41"/>
      <c r="N837" s="41"/>
      <c r="O837" s="41"/>
      <c r="P837" s="40" t="s">
        <v>2330</v>
      </c>
      <c r="Q837" s="37" t="s">
        <v>2329</v>
      </c>
      <c r="R837" s="38" t="s">
        <v>44</v>
      </c>
      <c r="S837" s="41"/>
      <c r="T837" s="40" t="s">
        <v>2328</v>
      </c>
      <c r="U837" s="39">
        <v>1091.9000000000001</v>
      </c>
      <c r="V837" s="38" t="s">
        <v>46</v>
      </c>
      <c r="W837" s="37" t="s">
        <v>104</v>
      </c>
      <c r="Y837" s="36" t="s">
        <v>2327</v>
      </c>
    </row>
    <row r="838" spans="2:25" s="31" customFormat="1" ht="15.95" customHeight="1" x14ac:dyDescent="0.4">
      <c r="B838" s="37" t="s">
        <v>2326</v>
      </c>
      <c r="C838" s="40" t="s">
        <v>64</v>
      </c>
      <c r="D838" s="45" t="s">
        <v>2325</v>
      </c>
      <c r="E838" s="43">
        <v>1</v>
      </c>
      <c r="F838" s="43">
        <v>241.14</v>
      </c>
      <c r="G838" s="43">
        <v>50.639399999999995</v>
      </c>
      <c r="H838" s="44">
        <v>241.14</v>
      </c>
      <c r="I838" s="43">
        <v>50.64</v>
      </c>
      <c r="J838" s="42">
        <v>45470</v>
      </c>
      <c r="K838" s="40" t="s">
        <v>42</v>
      </c>
      <c r="L838" s="40">
        <v>2</v>
      </c>
      <c r="M838" s="41"/>
      <c r="N838" s="41"/>
      <c r="O838" s="41"/>
      <c r="P838" s="40" t="s">
        <v>2324</v>
      </c>
      <c r="Q838" s="37" t="s">
        <v>2323</v>
      </c>
      <c r="R838" s="38" t="s">
        <v>44</v>
      </c>
      <c r="S838" s="41"/>
      <c r="T838" s="40" t="s">
        <v>1585</v>
      </c>
      <c r="U838" s="39">
        <v>291.77999999999997</v>
      </c>
      <c r="V838" s="38" t="s">
        <v>46</v>
      </c>
      <c r="W838" s="37" t="s">
        <v>62</v>
      </c>
      <c r="Y838" s="36" t="s">
        <v>2322</v>
      </c>
    </row>
    <row r="839" spans="2:25" s="31" customFormat="1" ht="15.95" customHeight="1" x14ac:dyDescent="0.4">
      <c r="B839" s="37" t="s">
        <v>2321</v>
      </c>
      <c r="C839" s="40" t="s">
        <v>64</v>
      </c>
      <c r="D839" s="45" t="s">
        <v>2320</v>
      </c>
      <c r="E839" s="43">
        <v>1</v>
      </c>
      <c r="F839" s="43">
        <v>29</v>
      </c>
      <c r="G839" s="43">
        <v>6.09</v>
      </c>
      <c r="H839" s="44">
        <v>29</v>
      </c>
      <c r="I839" s="43">
        <v>6.09</v>
      </c>
      <c r="J839" s="42">
        <v>45470</v>
      </c>
      <c r="K839" s="40" t="s">
        <v>42</v>
      </c>
      <c r="L839" s="40">
        <v>2</v>
      </c>
      <c r="M839" s="41"/>
      <c r="N839" s="41"/>
      <c r="O839" s="41"/>
      <c r="P839" s="40" t="s">
        <v>1798</v>
      </c>
      <c r="Q839" s="37" t="s">
        <v>2319</v>
      </c>
      <c r="R839" s="38" t="s">
        <v>44</v>
      </c>
      <c r="S839" s="41"/>
      <c r="T839" s="40" t="s">
        <v>1804</v>
      </c>
      <c r="U839" s="39">
        <v>35.090000000000003</v>
      </c>
      <c r="V839" s="38" t="s">
        <v>46</v>
      </c>
      <c r="W839" s="37" t="s">
        <v>191</v>
      </c>
      <c r="Y839" s="36" t="s">
        <v>2318</v>
      </c>
    </row>
    <row r="840" spans="2:25" s="31" customFormat="1" ht="15.95" customHeight="1" x14ac:dyDescent="0.4">
      <c r="B840" s="37" t="s">
        <v>2317</v>
      </c>
      <c r="C840" s="40" t="s">
        <v>64</v>
      </c>
      <c r="D840" s="45" t="s">
        <v>2316</v>
      </c>
      <c r="E840" s="43">
        <v>1</v>
      </c>
      <c r="F840" s="43">
        <v>2000</v>
      </c>
      <c r="G840" s="43">
        <v>420</v>
      </c>
      <c r="H840" s="44">
        <v>2000</v>
      </c>
      <c r="I840" s="43">
        <v>420</v>
      </c>
      <c r="J840" s="42">
        <v>45470</v>
      </c>
      <c r="K840" s="40" t="s">
        <v>42</v>
      </c>
      <c r="L840" s="40">
        <v>2</v>
      </c>
      <c r="M840" s="41"/>
      <c r="N840" s="41"/>
      <c r="O840" s="41"/>
      <c r="P840" s="40" t="s">
        <v>365</v>
      </c>
      <c r="Q840" s="37" t="s">
        <v>2315</v>
      </c>
      <c r="R840" s="38" t="s">
        <v>44</v>
      </c>
      <c r="S840" s="41"/>
      <c r="T840" s="40" t="s">
        <v>2314</v>
      </c>
      <c r="U840" s="39">
        <v>2420</v>
      </c>
      <c r="V840" s="38" t="s">
        <v>46</v>
      </c>
      <c r="W840" s="37" t="s">
        <v>68</v>
      </c>
      <c r="Y840" s="36" t="s">
        <v>2313</v>
      </c>
    </row>
    <row r="841" spans="2:25" s="31" customFormat="1" ht="15.95" customHeight="1" x14ac:dyDescent="0.4">
      <c r="B841" s="37" t="s">
        <v>2312</v>
      </c>
      <c r="C841" s="40" t="s">
        <v>40</v>
      </c>
      <c r="D841" s="45" t="s">
        <v>2311</v>
      </c>
      <c r="E841" s="43">
        <v>1</v>
      </c>
      <c r="F841" s="43">
        <v>2999</v>
      </c>
      <c r="G841" s="43">
        <v>0</v>
      </c>
      <c r="H841" s="44">
        <v>2999</v>
      </c>
      <c r="I841" s="43">
        <v>0</v>
      </c>
      <c r="J841" s="42">
        <v>45470</v>
      </c>
      <c r="K841" s="40" t="s">
        <v>42</v>
      </c>
      <c r="L841" s="40">
        <v>2</v>
      </c>
      <c r="M841" s="41"/>
      <c r="N841" s="41"/>
      <c r="O841" s="41"/>
      <c r="P841" s="40" t="s">
        <v>2310</v>
      </c>
      <c r="Q841" s="37" t="s">
        <v>2309</v>
      </c>
      <c r="R841" s="38" t="s">
        <v>44</v>
      </c>
      <c r="S841" s="41"/>
      <c r="T841" s="40" t="s">
        <v>2308</v>
      </c>
      <c r="U841" s="39">
        <v>2999</v>
      </c>
      <c r="V841" s="38" t="s">
        <v>46</v>
      </c>
      <c r="W841" s="37" t="s">
        <v>104</v>
      </c>
      <c r="Y841" s="36" t="s">
        <v>2307</v>
      </c>
    </row>
    <row r="842" spans="2:25" s="31" customFormat="1" ht="15.95" customHeight="1" x14ac:dyDescent="0.4">
      <c r="B842" s="37" t="s">
        <v>2306</v>
      </c>
      <c r="C842" s="40" t="s">
        <v>40</v>
      </c>
      <c r="D842" s="45" t="s">
        <v>2305</v>
      </c>
      <c r="E842" s="43">
        <v>2</v>
      </c>
      <c r="F842" s="43">
        <v>450</v>
      </c>
      <c r="G842" s="43">
        <v>94.5</v>
      </c>
      <c r="H842" s="44">
        <v>371.9</v>
      </c>
      <c r="I842" s="43">
        <v>78.099999999999994</v>
      </c>
      <c r="J842" s="42">
        <v>45470</v>
      </c>
      <c r="K842" s="40" t="s">
        <v>42</v>
      </c>
      <c r="L842" s="40">
        <v>2</v>
      </c>
      <c r="M842" s="41"/>
      <c r="N842" s="41"/>
      <c r="O842" s="41"/>
      <c r="P842" s="40" t="s">
        <v>2304</v>
      </c>
      <c r="Q842" s="37" t="s">
        <v>2303</v>
      </c>
      <c r="R842" s="38" t="s">
        <v>44</v>
      </c>
      <c r="S842" s="41"/>
      <c r="T842" s="40" t="s">
        <v>968</v>
      </c>
      <c r="U842" s="39">
        <v>450</v>
      </c>
      <c r="V842" s="38" t="s">
        <v>46</v>
      </c>
      <c r="W842" s="37" t="s">
        <v>78</v>
      </c>
      <c r="Y842" s="36" t="s">
        <v>2302</v>
      </c>
    </row>
    <row r="843" spans="2:25" s="31" customFormat="1" ht="15.95" customHeight="1" x14ac:dyDescent="0.4">
      <c r="B843" s="37" t="s">
        <v>2301</v>
      </c>
      <c r="C843" s="40" t="s">
        <v>64</v>
      </c>
      <c r="D843" s="45" t="s">
        <v>2300</v>
      </c>
      <c r="E843" s="43">
        <v>0.1</v>
      </c>
      <c r="F843" s="43">
        <v>22</v>
      </c>
      <c r="G843" s="43">
        <v>4.62</v>
      </c>
      <c r="H843" s="44">
        <v>22</v>
      </c>
      <c r="I843" s="43">
        <v>4.62</v>
      </c>
      <c r="J843" s="42">
        <v>45471</v>
      </c>
      <c r="K843" s="40" t="s">
        <v>42</v>
      </c>
      <c r="L843" s="40">
        <v>2</v>
      </c>
      <c r="M843" s="41"/>
      <c r="N843" s="41"/>
      <c r="O843" s="41"/>
      <c r="P843" s="38" t="s">
        <v>2299</v>
      </c>
      <c r="Q843" s="37" t="s">
        <v>2298</v>
      </c>
      <c r="R843" s="38" t="s">
        <v>44</v>
      </c>
      <c r="S843" s="41"/>
      <c r="T843" s="40" t="s">
        <v>2297</v>
      </c>
      <c r="U843" s="39">
        <v>26.62</v>
      </c>
      <c r="V843" s="38" t="s">
        <v>46</v>
      </c>
      <c r="W843" s="37" t="s">
        <v>104</v>
      </c>
      <c r="Y843" s="36" t="s">
        <v>2296</v>
      </c>
    </row>
    <row r="844" spans="2:25" s="31" customFormat="1" ht="15.95" customHeight="1" x14ac:dyDescent="0.4">
      <c r="B844" s="37" t="s">
        <v>2295</v>
      </c>
      <c r="C844" s="40" t="s">
        <v>64</v>
      </c>
      <c r="D844" s="45" t="s">
        <v>2294</v>
      </c>
      <c r="E844" s="43">
        <v>1</v>
      </c>
      <c r="F844" s="43">
        <v>1200</v>
      </c>
      <c r="G844" s="43">
        <v>252</v>
      </c>
      <c r="H844" s="44">
        <v>1200</v>
      </c>
      <c r="I844" s="43">
        <v>120</v>
      </c>
      <c r="J844" s="42">
        <v>45471</v>
      </c>
      <c r="K844" s="40" t="s">
        <v>42</v>
      </c>
      <c r="L844" s="40">
        <v>2</v>
      </c>
      <c r="M844" s="41"/>
      <c r="N844" s="41"/>
      <c r="O844" s="41"/>
      <c r="P844" s="40" t="s">
        <v>2293</v>
      </c>
      <c r="Q844" s="37" t="s">
        <v>2292</v>
      </c>
      <c r="R844" s="38" t="s">
        <v>44</v>
      </c>
      <c r="S844" s="41"/>
      <c r="T844" s="40" t="s">
        <v>2291</v>
      </c>
      <c r="U844" s="39">
        <v>1320</v>
      </c>
      <c r="V844" s="38" t="s">
        <v>46</v>
      </c>
      <c r="W844" s="37" t="s">
        <v>191</v>
      </c>
      <c r="Y844" s="36" t="s">
        <v>2290</v>
      </c>
    </row>
    <row r="845" spans="2:25" s="31" customFormat="1" ht="15.95" customHeight="1" x14ac:dyDescent="0.4">
      <c r="B845" s="37" t="s">
        <v>2289</v>
      </c>
      <c r="C845" s="40" t="s">
        <v>64</v>
      </c>
      <c r="D845" s="45" t="s">
        <v>2288</v>
      </c>
      <c r="E845" s="43">
        <v>0.1</v>
      </c>
      <c r="F845" s="43">
        <v>38</v>
      </c>
      <c r="G845" s="43">
        <v>7.98</v>
      </c>
      <c r="H845" s="44">
        <v>38</v>
      </c>
      <c r="I845" s="43">
        <v>7.98</v>
      </c>
      <c r="J845" s="42">
        <v>45471</v>
      </c>
      <c r="K845" s="40" t="s">
        <v>42</v>
      </c>
      <c r="L845" s="40">
        <v>2</v>
      </c>
      <c r="M845" s="41"/>
      <c r="N845" s="41"/>
      <c r="O845" s="41"/>
      <c r="P845" s="40" t="s">
        <v>2074</v>
      </c>
      <c r="Q845" s="37" t="s">
        <v>2287</v>
      </c>
      <c r="R845" s="38" t="s">
        <v>44</v>
      </c>
      <c r="S845" s="41"/>
      <c r="T845" s="40" t="s">
        <v>2286</v>
      </c>
      <c r="U845" s="39">
        <v>45.98</v>
      </c>
      <c r="V845" s="38" t="s">
        <v>46</v>
      </c>
      <c r="W845" s="37" t="s">
        <v>104</v>
      </c>
      <c r="Y845" s="36" t="s">
        <v>2285</v>
      </c>
    </row>
    <row r="846" spans="2:25" s="31" customFormat="1" ht="15.95" customHeight="1" x14ac:dyDescent="0.4">
      <c r="B846" s="37" t="s">
        <v>2284</v>
      </c>
      <c r="C846" s="40" t="s">
        <v>64</v>
      </c>
      <c r="D846" s="45" t="s">
        <v>2283</v>
      </c>
      <c r="E846" s="43">
        <v>0.02</v>
      </c>
      <c r="F846" s="43">
        <v>345</v>
      </c>
      <c r="G846" s="43">
        <v>72.45</v>
      </c>
      <c r="H846" s="44">
        <v>344.22</v>
      </c>
      <c r="I846" s="43">
        <v>72.290000000000006</v>
      </c>
      <c r="J846" s="42">
        <v>45471</v>
      </c>
      <c r="K846" s="40" t="s">
        <v>42</v>
      </c>
      <c r="L846" s="40">
        <v>2</v>
      </c>
      <c r="M846" s="41"/>
      <c r="N846" s="41"/>
      <c r="O846" s="41"/>
      <c r="P846" s="40" t="s">
        <v>1971</v>
      </c>
      <c r="Q846" s="37" t="s">
        <v>2282</v>
      </c>
      <c r="R846" s="38" t="s">
        <v>44</v>
      </c>
      <c r="S846" s="41"/>
      <c r="T846" s="40" t="s">
        <v>2281</v>
      </c>
      <c r="U846" s="39">
        <v>416.51</v>
      </c>
      <c r="V846" s="38" t="s">
        <v>46</v>
      </c>
      <c r="W846" s="37" t="s">
        <v>99</v>
      </c>
      <c r="Y846" s="36" t="s">
        <v>2280</v>
      </c>
    </row>
    <row r="847" spans="2:25" s="31" customFormat="1" ht="15.95" customHeight="1" x14ac:dyDescent="0.4">
      <c r="B847" s="37" t="s">
        <v>2279</v>
      </c>
      <c r="C847" s="40" t="s">
        <v>40</v>
      </c>
      <c r="D847" s="45" t="s">
        <v>2278</v>
      </c>
      <c r="E847" s="43">
        <v>0.01</v>
      </c>
      <c r="F847" s="43">
        <v>208</v>
      </c>
      <c r="G847" s="43">
        <v>43.68</v>
      </c>
      <c r="H847" s="44">
        <v>207.84</v>
      </c>
      <c r="I847" s="43">
        <v>43.65</v>
      </c>
      <c r="J847" s="42">
        <v>45471</v>
      </c>
      <c r="K847" s="40" t="s">
        <v>42</v>
      </c>
      <c r="L847" s="40">
        <v>2</v>
      </c>
      <c r="M847" s="41"/>
      <c r="N847" s="41"/>
      <c r="O847" s="41"/>
      <c r="P847" s="40" t="s">
        <v>2277</v>
      </c>
      <c r="Q847" s="37" t="s">
        <v>2276</v>
      </c>
      <c r="R847" s="38" t="s">
        <v>44</v>
      </c>
      <c r="S847" s="41"/>
      <c r="T847" s="40" t="s">
        <v>2275</v>
      </c>
      <c r="U847" s="39">
        <v>251.49</v>
      </c>
      <c r="V847" s="38" t="s">
        <v>46</v>
      </c>
      <c r="W847" s="37" t="s">
        <v>99</v>
      </c>
      <c r="Y847" s="36" t="s">
        <v>2274</v>
      </c>
    </row>
    <row r="848" spans="2:25" s="31" customFormat="1" ht="15.95" customHeight="1" x14ac:dyDescent="0.4">
      <c r="B848" s="37" t="s">
        <v>2273</v>
      </c>
      <c r="C848" s="40" t="s">
        <v>64</v>
      </c>
      <c r="D848" s="45" t="s">
        <v>2272</v>
      </c>
      <c r="E848" s="43">
        <v>0.1</v>
      </c>
      <c r="F848" s="43">
        <v>199.93</v>
      </c>
      <c r="G848" s="43">
        <v>41.985299999999995</v>
      </c>
      <c r="H848" s="44">
        <v>165.23</v>
      </c>
      <c r="I848" s="43">
        <v>34.700000000000003</v>
      </c>
      <c r="J848" s="42">
        <v>45471</v>
      </c>
      <c r="K848" s="40" t="s">
        <v>42</v>
      </c>
      <c r="L848" s="40">
        <v>2</v>
      </c>
      <c r="M848" s="41"/>
      <c r="N848" s="41"/>
      <c r="O848" s="41"/>
      <c r="P848" s="40" t="s">
        <v>126</v>
      </c>
      <c r="Q848" s="37" t="s">
        <v>2271</v>
      </c>
      <c r="R848" s="38" t="s">
        <v>44</v>
      </c>
      <c r="S848" s="41"/>
      <c r="T848" s="40" t="s">
        <v>2270</v>
      </c>
      <c r="U848" s="39">
        <v>199.93</v>
      </c>
      <c r="V848" s="38" t="s">
        <v>46</v>
      </c>
      <c r="W848" s="37" t="s">
        <v>104</v>
      </c>
      <c r="Y848" s="36" t="s">
        <v>2269</v>
      </c>
    </row>
    <row r="849" spans="3:25" s="31" customFormat="1" ht="17.25" x14ac:dyDescent="0.4">
      <c r="C849" s="33"/>
      <c r="I849" s="34"/>
      <c r="K849" s="33"/>
      <c r="L849" s="33"/>
      <c r="P849" s="33"/>
      <c r="R849" s="33"/>
      <c r="T849" s="33"/>
      <c r="U849" s="35">
        <f>SUM(U15:U848)</f>
        <v>1273911.7099999997</v>
      </c>
      <c r="Y849" s="32"/>
    </row>
    <row r="850" spans="3:25" s="31" customFormat="1" ht="17.25" x14ac:dyDescent="0.4">
      <c r="C850" s="33"/>
      <c r="I850" s="34"/>
      <c r="K850" s="33"/>
      <c r="L850" s="33"/>
      <c r="P850" s="33"/>
      <c r="R850" s="33"/>
      <c r="T850" s="33"/>
      <c r="Y850" s="32"/>
    </row>
    <row r="851" spans="3:25" s="31" customFormat="1" ht="17.25" x14ac:dyDescent="0.4">
      <c r="C851" s="33"/>
      <c r="I851" s="34"/>
      <c r="K851" s="33"/>
      <c r="L851" s="33"/>
      <c r="P851" s="33"/>
      <c r="R851" s="33"/>
      <c r="T851" s="33"/>
      <c r="Y851" s="32"/>
    </row>
    <row r="852" spans="3:25" s="31" customFormat="1" ht="17.25" x14ac:dyDescent="0.4">
      <c r="C852" s="33"/>
      <c r="I852" s="34"/>
      <c r="K852" s="33"/>
      <c r="L852" s="33"/>
      <c r="P852" s="33"/>
      <c r="R852" s="33"/>
      <c r="T852" s="33"/>
      <c r="Y852" s="32"/>
    </row>
    <row r="853" spans="3:25" s="31" customFormat="1" ht="17.25" x14ac:dyDescent="0.4">
      <c r="C853" s="33"/>
      <c r="I853" s="34"/>
      <c r="K853" s="33"/>
      <c r="L853" s="33"/>
      <c r="P853" s="33"/>
      <c r="R853" s="33"/>
      <c r="T853" s="33"/>
      <c r="Y853" s="32"/>
    </row>
    <row r="854" spans="3:25" s="31" customFormat="1" ht="17.25" x14ac:dyDescent="0.4">
      <c r="C854" s="33"/>
      <c r="I854" s="34"/>
      <c r="K854" s="33"/>
      <c r="L854" s="33"/>
      <c r="P854" s="33"/>
      <c r="R854" s="33"/>
      <c r="T854" s="33"/>
      <c r="Y854" s="32"/>
    </row>
    <row r="855" spans="3:25" s="31" customFormat="1" ht="17.25" x14ac:dyDescent="0.4">
      <c r="C855" s="33"/>
      <c r="I855" s="34"/>
      <c r="K855" s="33"/>
      <c r="L855" s="33"/>
      <c r="P855" s="33"/>
      <c r="R855" s="33"/>
      <c r="T855" s="33"/>
      <c r="Y855" s="32"/>
    </row>
    <row r="856" spans="3:25" s="31" customFormat="1" ht="17.25" x14ac:dyDescent="0.4">
      <c r="C856" s="33"/>
      <c r="I856" s="34"/>
      <c r="K856" s="33"/>
      <c r="L856" s="33"/>
      <c r="P856" s="33"/>
      <c r="R856" s="33"/>
      <c r="T856" s="33"/>
      <c r="Y856" s="32"/>
    </row>
    <row r="857" spans="3:25" s="31" customFormat="1" ht="17.25" x14ac:dyDescent="0.4">
      <c r="C857" s="33"/>
      <c r="I857" s="34"/>
      <c r="K857" s="33"/>
      <c r="L857" s="33"/>
      <c r="P857" s="33"/>
      <c r="R857" s="33"/>
      <c r="T857" s="33"/>
      <c r="Y857" s="32"/>
    </row>
    <row r="858" spans="3:25" s="31" customFormat="1" ht="17.25" x14ac:dyDescent="0.4">
      <c r="C858" s="33"/>
      <c r="I858" s="34"/>
      <c r="K858" s="33"/>
      <c r="L858" s="33"/>
      <c r="P858" s="33"/>
      <c r="R858" s="33"/>
      <c r="T858" s="33"/>
      <c r="Y858" s="32"/>
    </row>
    <row r="859" spans="3:25" s="31" customFormat="1" ht="17.25" x14ac:dyDescent="0.4">
      <c r="C859" s="33"/>
      <c r="I859" s="34"/>
      <c r="K859" s="33"/>
      <c r="L859" s="33"/>
      <c r="P859" s="33"/>
      <c r="R859" s="33"/>
      <c r="T859" s="33"/>
      <c r="Y859" s="32"/>
    </row>
    <row r="860" spans="3:25" s="31" customFormat="1" ht="17.25" x14ac:dyDescent="0.4">
      <c r="C860" s="33"/>
      <c r="I860" s="34"/>
      <c r="K860" s="33"/>
      <c r="L860" s="33"/>
      <c r="P860" s="33"/>
      <c r="R860" s="33"/>
      <c r="T860" s="33"/>
      <c r="Y860" s="32"/>
    </row>
    <row r="861" spans="3:25" s="31" customFormat="1" ht="17.25" x14ac:dyDescent="0.4">
      <c r="C861" s="33"/>
      <c r="I861" s="34"/>
      <c r="K861" s="33"/>
      <c r="L861" s="33"/>
      <c r="P861" s="33"/>
      <c r="R861" s="33"/>
      <c r="T861" s="33"/>
      <c r="Y861" s="32"/>
    </row>
    <row r="862" spans="3:25" s="31" customFormat="1" ht="17.25" x14ac:dyDescent="0.4">
      <c r="C862" s="33"/>
      <c r="I862" s="34"/>
      <c r="K862" s="33"/>
      <c r="L862" s="33"/>
      <c r="P862" s="33"/>
      <c r="R862" s="33"/>
      <c r="T862" s="33"/>
      <c r="Y862" s="32"/>
    </row>
    <row r="863" spans="3:25" s="31" customFormat="1" ht="17.25" x14ac:dyDescent="0.4">
      <c r="C863" s="33"/>
      <c r="I863" s="34"/>
      <c r="K863" s="33"/>
      <c r="L863" s="33"/>
      <c r="P863" s="33"/>
      <c r="R863" s="33"/>
      <c r="T863" s="33"/>
      <c r="Y863" s="32"/>
    </row>
    <row r="864" spans="3:25" s="31" customFormat="1" ht="17.25" x14ac:dyDescent="0.4">
      <c r="C864" s="33"/>
      <c r="I864" s="34"/>
      <c r="K864" s="33"/>
      <c r="L864" s="33"/>
      <c r="P864" s="33"/>
      <c r="R864" s="33"/>
      <c r="T864" s="33"/>
      <c r="Y864" s="32"/>
    </row>
    <row r="865" spans="3:25" s="31" customFormat="1" ht="17.25" x14ac:dyDescent="0.4">
      <c r="C865" s="33"/>
      <c r="I865" s="34"/>
      <c r="K865" s="33"/>
      <c r="L865" s="33"/>
      <c r="P865" s="33"/>
      <c r="R865" s="33"/>
      <c r="T865" s="33"/>
      <c r="Y865" s="32"/>
    </row>
    <row r="866" spans="3:25" s="31" customFormat="1" ht="17.25" x14ac:dyDescent="0.4">
      <c r="C866" s="33"/>
      <c r="I866" s="34"/>
      <c r="K866" s="33"/>
      <c r="L866" s="33"/>
      <c r="P866" s="33"/>
      <c r="R866" s="33"/>
      <c r="T866" s="33"/>
      <c r="Y866" s="32"/>
    </row>
    <row r="867" spans="3:25" s="31" customFormat="1" ht="17.25" x14ac:dyDescent="0.4">
      <c r="C867" s="33"/>
      <c r="I867" s="34"/>
      <c r="K867" s="33"/>
      <c r="L867" s="33"/>
      <c r="P867" s="33"/>
      <c r="R867" s="33"/>
      <c r="T867" s="33"/>
      <c r="Y867" s="32"/>
    </row>
    <row r="868" spans="3:25" s="31" customFormat="1" ht="17.25" x14ac:dyDescent="0.4">
      <c r="C868" s="33"/>
      <c r="I868" s="34"/>
      <c r="K868" s="33"/>
      <c r="L868" s="33"/>
      <c r="P868" s="33"/>
      <c r="R868" s="33"/>
      <c r="T868" s="33"/>
      <c r="Y868" s="32"/>
    </row>
    <row r="869" spans="3:25" s="31" customFormat="1" ht="17.25" x14ac:dyDescent="0.4">
      <c r="C869" s="33"/>
      <c r="I869" s="34"/>
      <c r="K869" s="33"/>
      <c r="L869" s="33"/>
      <c r="P869" s="33"/>
      <c r="R869" s="33"/>
      <c r="T869" s="33"/>
      <c r="Y869" s="32"/>
    </row>
    <row r="870" spans="3:25" s="31" customFormat="1" ht="17.25" x14ac:dyDescent="0.4">
      <c r="C870" s="33"/>
      <c r="I870" s="34"/>
      <c r="K870" s="33"/>
      <c r="L870" s="33"/>
      <c r="P870" s="33"/>
      <c r="R870" s="33"/>
      <c r="T870" s="33"/>
      <c r="Y870" s="32"/>
    </row>
    <row r="871" spans="3:25" s="31" customFormat="1" ht="17.25" x14ac:dyDescent="0.4">
      <c r="C871" s="33"/>
      <c r="I871" s="34"/>
      <c r="K871" s="33"/>
      <c r="L871" s="33"/>
      <c r="P871" s="33"/>
      <c r="R871" s="33"/>
      <c r="T871" s="33"/>
      <c r="Y871" s="32"/>
    </row>
    <row r="872" spans="3:25" s="31" customFormat="1" ht="17.25" x14ac:dyDescent="0.4">
      <c r="C872" s="33"/>
      <c r="I872" s="34"/>
      <c r="K872" s="33"/>
      <c r="L872" s="33"/>
      <c r="P872" s="33"/>
      <c r="R872" s="33"/>
      <c r="T872" s="33"/>
      <c r="Y872" s="32"/>
    </row>
    <row r="873" spans="3:25" s="31" customFormat="1" ht="17.25" x14ac:dyDescent="0.4">
      <c r="C873" s="33"/>
      <c r="I873" s="34"/>
      <c r="K873" s="33"/>
      <c r="L873" s="33"/>
      <c r="P873" s="33"/>
      <c r="R873" s="33"/>
      <c r="T873" s="33"/>
      <c r="Y873" s="32"/>
    </row>
    <row r="874" spans="3:25" s="31" customFormat="1" ht="17.25" x14ac:dyDescent="0.4">
      <c r="C874" s="33"/>
      <c r="I874" s="34"/>
      <c r="K874" s="33"/>
      <c r="L874" s="33"/>
      <c r="P874" s="33"/>
      <c r="R874" s="33"/>
      <c r="T874" s="33"/>
      <c r="Y874" s="32"/>
    </row>
    <row r="875" spans="3:25" s="31" customFormat="1" ht="17.25" x14ac:dyDescent="0.4">
      <c r="C875" s="33"/>
      <c r="I875" s="34"/>
      <c r="K875" s="33"/>
      <c r="L875" s="33"/>
      <c r="P875" s="33"/>
      <c r="R875" s="33"/>
      <c r="T875" s="33"/>
      <c r="Y875" s="32"/>
    </row>
    <row r="876" spans="3:25" s="31" customFormat="1" ht="17.25" x14ac:dyDescent="0.4">
      <c r="C876" s="33"/>
      <c r="I876" s="34"/>
      <c r="K876" s="33"/>
      <c r="L876" s="33"/>
      <c r="P876" s="33"/>
      <c r="R876" s="33"/>
      <c r="T876" s="33"/>
      <c r="Y876" s="32"/>
    </row>
    <row r="877" spans="3:25" s="31" customFormat="1" ht="17.25" x14ac:dyDescent="0.4">
      <c r="C877" s="33"/>
      <c r="I877" s="34"/>
      <c r="K877" s="33"/>
      <c r="L877" s="33"/>
      <c r="P877" s="33"/>
      <c r="R877" s="33"/>
      <c r="T877" s="33"/>
      <c r="Y877" s="32"/>
    </row>
    <row r="878" spans="3:25" s="31" customFormat="1" ht="17.25" x14ac:dyDescent="0.4">
      <c r="C878" s="33"/>
      <c r="I878" s="34"/>
      <c r="K878" s="33"/>
      <c r="L878" s="33"/>
      <c r="P878" s="33"/>
      <c r="R878" s="33"/>
      <c r="T878" s="33"/>
      <c r="Y878" s="32"/>
    </row>
    <row r="879" spans="3:25" s="31" customFormat="1" ht="17.25" x14ac:dyDescent="0.4">
      <c r="C879" s="33"/>
      <c r="I879" s="34"/>
      <c r="K879" s="33"/>
      <c r="L879" s="33"/>
      <c r="P879" s="33"/>
      <c r="R879" s="33"/>
      <c r="T879" s="33"/>
      <c r="Y879" s="32"/>
    </row>
    <row r="880" spans="3:25" s="31" customFormat="1" ht="17.25" x14ac:dyDescent="0.4">
      <c r="C880" s="33"/>
      <c r="I880" s="34"/>
      <c r="K880" s="33"/>
      <c r="L880" s="33"/>
      <c r="P880" s="33"/>
      <c r="R880" s="33"/>
      <c r="T880" s="33"/>
      <c r="Y880" s="32"/>
    </row>
    <row r="881" spans="3:25" s="31" customFormat="1" ht="17.25" x14ac:dyDescent="0.4">
      <c r="C881" s="33"/>
      <c r="I881" s="34"/>
      <c r="K881" s="33"/>
      <c r="L881" s="33"/>
      <c r="P881" s="33"/>
      <c r="R881" s="33"/>
      <c r="T881" s="33"/>
      <c r="Y881" s="32"/>
    </row>
    <row r="882" spans="3:25" s="31" customFormat="1" ht="17.25" x14ac:dyDescent="0.4">
      <c r="C882" s="33"/>
      <c r="I882" s="34"/>
      <c r="K882" s="33"/>
      <c r="L882" s="33"/>
      <c r="P882" s="33"/>
      <c r="R882" s="33"/>
      <c r="T882" s="33"/>
      <c r="Y882" s="32"/>
    </row>
    <row r="883" spans="3:25" s="31" customFormat="1" ht="17.25" x14ac:dyDescent="0.4">
      <c r="C883" s="33"/>
      <c r="I883" s="34"/>
      <c r="K883" s="33"/>
      <c r="L883" s="33"/>
      <c r="P883" s="33"/>
      <c r="R883" s="33"/>
      <c r="T883" s="33"/>
      <c r="Y883" s="32"/>
    </row>
    <row r="884" spans="3:25" s="31" customFormat="1" ht="17.25" x14ac:dyDescent="0.4">
      <c r="C884" s="33"/>
      <c r="I884" s="34"/>
      <c r="K884" s="33"/>
      <c r="L884" s="33"/>
      <c r="P884" s="33"/>
      <c r="R884" s="33"/>
      <c r="T884" s="33"/>
      <c r="Y884" s="32"/>
    </row>
    <row r="885" spans="3:25" s="31" customFormat="1" ht="17.25" x14ac:dyDescent="0.4">
      <c r="C885" s="33"/>
      <c r="I885" s="34"/>
      <c r="K885" s="33"/>
      <c r="L885" s="33"/>
      <c r="P885" s="33"/>
      <c r="R885" s="33"/>
      <c r="T885" s="33"/>
      <c r="Y885" s="32"/>
    </row>
    <row r="886" spans="3:25" s="31" customFormat="1" ht="17.25" x14ac:dyDescent="0.4">
      <c r="C886" s="33"/>
      <c r="I886" s="34"/>
      <c r="K886" s="33"/>
      <c r="L886" s="33"/>
      <c r="P886" s="33"/>
      <c r="R886" s="33"/>
      <c r="T886" s="33"/>
      <c r="Y886" s="32"/>
    </row>
    <row r="887" spans="3:25" s="31" customFormat="1" ht="17.25" x14ac:dyDescent="0.4">
      <c r="C887" s="33"/>
      <c r="I887" s="34"/>
      <c r="K887" s="33"/>
      <c r="L887" s="33"/>
      <c r="P887" s="33"/>
      <c r="R887" s="33"/>
      <c r="T887" s="33"/>
      <c r="Y887" s="32"/>
    </row>
    <row r="888" spans="3:25" s="31" customFormat="1" ht="17.25" x14ac:dyDescent="0.4">
      <c r="C888" s="33"/>
      <c r="I888" s="34"/>
      <c r="K888" s="33"/>
      <c r="L888" s="33"/>
      <c r="P888" s="33"/>
      <c r="R888" s="33"/>
      <c r="T888" s="33"/>
      <c r="Y888" s="32"/>
    </row>
    <row r="889" spans="3:25" s="31" customFormat="1" ht="17.25" x14ac:dyDescent="0.4">
      <c r="C889" s="33"/>
      <c r="I889" s="34"/>
      <c r="K889" s="33"/>
      <c r="L889" s="33"/>
      <c r="P889" s="33"/>
      <c r="R889" s="33"/>
      <c r="T889" s="33"/>
      <c r="Y889" s="32"/>
    </row>
    <row r="890" spans="3:25" s="31" customFormat="1" ht="17.25" x14ac:dyDescent="0.4">
      <c r="C890" s="33"/>
      <c r="I890" s="34"/>
      <c r="K890" s="33"/>
      <c r="L890" s="33"/>
      <c r="P890" s="33"/>
      <c r="R890" s="33"/>
      <c r="T890" s="33"/>
      <c r="Y890" s="32"/>
    </row>
    <row r="891" spans="3:25" s="31" customFormat="1" ht="17.25" x14ac:dyDescent="0.4">
      <c r="C891" s="33"/>
      <c r="I891" s="34"/>
      <c r="K891" s="33"/>
      <c r="L891" s="33"/>
      <c r="P891" s="33"/>
      <c r="R891" s="33"/>
      <c r="T891" s="33"/>
      <c r="Y891" s="32"/>
    </row>
    <row r="892" spans="3:25" s="31" customFormat="1" ht="17.25" x14ac:dyDescent="0.4">
      <c r="C892" s="33"/>
      <c r="I892" s="34"/>
      <c r="K892" s="33"/>
      <c r="L892" s="33"/>
      <c r="P892" s="33"/>
      <c r="R892" s="33"/>
      <c r="T892" s="33"/>
      <c r="Y892" s="32"/>
    </row>
    <row r="893" spans="3:25" s="31" customFormat="1" ht="17.25" x14ac:dyDescent="0.4">
      <c r="C893" s="33"/>
      <c r="I893" s="34"/>
      <c r="K893" s="33"/>
      <c r="L893" s="33"/>
      <c r="P893" s="33"/>
      <c r="R893" s="33"/>
      <c r="T893" s="33"/>
      <c r="Y893" s="32"/>
    </row>
    <row r="894" spans="3:25" s="31" customFormat="1" ht="17.25" x14ac:dyDescent="0.4">
      <c r="C894" s="33"/>
      <c r="I894" s="34"/>
      <c r="K894" s="33"/>
      <c r="L894" s="33"/>
      <c r="P894" s="33"/>
      <c r="R894" s="33"/>
      <c r="T894" s="33"/>
      <c r="Y894" s="32"/>
    </row>
    <row r="895" spans="3:25" s="31" customFormat="1" ht="17.25" x14ac:dyDescent="0.4">
      <c r="C895" s="33"/>
      <c r="I895" s="34"/>
      <c r="K895" s="33"/>
      <c r="L895" s="33"/>
      <c r="P895" s="33"/>
      <c r="R895" s="33"/>
      <c r="T895" s="33"/>
      <c r="Y895" s="32"/>
    </row>
    <row r="896" spans="3:25" s="31" customFormat="1" ht="17.25" x14ac:dyDescent="0.4">
      <c r="C896" s="33"/>
      <c r="I896" s="34"/>
      <c r="K896" s="33"/>
      <c r="L896" s="33"/>
      <c r="P896" s="33"/>
      <c r="R896" s="33"/>
      <c r="T896" s="33"/>
      <c r="Y896" s="32"/>
    </row>
    <row r="897" spans="3:25" s="31" customFormat="1" ht="17.25" x14ac:dyDescent="0.4">
      <c r="C897" s="33"/>
      <c r="I897" s="34"/>
      <c r="K897" s="33"/>
      <c r="L897" s="33"/>
      <c r="P897" s="33"/>
      <c r="R897" s="33"/>
      <c r="T897" s="33"/>
      <c r="Y897" s="32"/>
    </row>
    <row r="898" spans="3:25" s="31" customFormat="1" ht="17.25" x14ac:dyDescent="0.4">
      <c r="C898" s="33"/>
      <c r="I898" s="34"/>
      <c r="K898" s="33"/>
      <c r="L898" s="33"/>
      <c r="P898" s="33"/>
      <c r="R898" s="33"/>
      <c r="T898" s="33"/>
      <c r="Y898" s="32"/>
    </row>
    <row r="899" spans="3:25" s="31" customFormat="1" ht="17.25" x14ac:dyDescent="0.4">
      <c r="C899" s="33"/>
      <c r="I899" s="34"/>
      <c r="K899" s="33"/>
      <c r="L899" s="33"/>
      <c r="P899" s="33"/>
      <c r="R899" s="33"/>
      <c r="T899" s="33"/>
      <c r="Y899" s="32"/>
    </row>
    <row r="900" spans="3:25" s="31" customFormat="1" ht="17.25" x14ac:dyDescent="0.4">
      <c r="C900" s="33"/>
      <c r="I900" s="34"/>
      <c r="K900" s="33"/>
      <c r="L900" s="33"/>
      <c r="P900" s="33"/>
      <c r="R900" s="33"/>
      <c r="T900" s="33"/>
      <c r="Y900" s="32"/>
    </row>
    <row r="901" spans="3:25" s="31" customFormat="1" ht="17.25" x14ac:dyDescent="0.4">
      <c r="C901" s="33"/>
      <c r="I901" s="34"/>
      <c r="K901" s="33"/>
      <c r="L901" s="33"/>
      <c r="P901" s="33"/>
      <c r="R901" s="33"/>
      <c r="T901" s="33"/>
      <c r="Y901" s="32"/>
    </row>
    <row r="902" spans="3:25" s="31" customFormat="1" ht="17.25" x14ac:dyDescent="0.4">
      <c r="C902" s="33"/>
      <c r="I902" s="34"/>
      <c r="K902" s="33"/>
      <c r="L902" s="33"/>
      <c r="P902" s="33"/>
      <c r="R902" s="33"/>
      <c r="T902" s="33"/>
      <c r="Y902" s="32"/>
    </row>
    <row r="903" spans="3:25" s="31" customFormat="1" ht="17.25" x14ac:dyDescent="0.4">
      <c r="C903" s="33"/>
      <c r="I903" s="34"/>
      <c r="K903" s="33"/>
      <c r="L903" s="33"/>
      <c r="P903" s="33"/>
      <c r="R903" s="33"/>
      <c r="T903" s="33"/>
      <c r="Y903" s="32"/>
    </row>
    <row r="904" spans="3:25" s="31" customFormat="1" ht="17.25" x14ac:dyDescent="0.4">
      <c r="C904" s="33"/>
      <c r="I904" s="34"/>
      <c r="K904" s="33"/>
      <c r="L904" s="33"/>
      <c r="P904" s="33"/>
      <c r="R904" s="33"/>
      <c r="T904" s="33"/>
      <c r="Y904" s="32"/>
    </row>
    <row r="905" spans="3:25" s="31" customFormat="1" ht="17.25" x14ac:dyDescent="0.4">
      <c r="C905" s="33"/>
      <c r="I905" s="34"/>
      <c r="K905" s="33"/>
      <c r="L905" s="33"/>
      <c r="P905" s="33"/>
      <c r="R905" s="33"/>
      <c r="T905" s="33"/>
      <c r="Y905" s="32"/>
    </row>
    <row r="906" spans="3:25" s="31" customFormat="1" ht="17.25" x14ac:dyDescent="0.4">
      <c r="C906" s="33"/>
      <c r="I906" s="34"/>
      <c r="K906" s="33"/>
      <c r="L906" s="33"/>
      <c r="P906" s="33"/>
      <c r="R906" s="33"/>
      <c r="T906" s="33"/>
      <c r="Y906" s="32"/>
    </row>
    <row r="907" spans="3:25" s="31" customFormat="1" ht="17.25" x14ac:dyDescent="0.4">
      <c r="C907" s="33"/>
      <c r="I907" s="34"/>
      <c r="K907" s="33"/>
      <c r="L907" s="33"/>
      <c r="P907" s="33"/>
      <c r="R907" s="33"/>
      <c r="T907" s="33"/>
      <c r="Y907" s="32"/>
    </row>
    <row r="908" spans="3:25" s="31" customFormat="1" ht="17.25" x14ac:dyDescent="0.4">
      <c r="C908" s="33"/>
      <c r="I908" s="34"/>
      <c r="K908" s="33"/>
      <c r="L908" s="33"/>
      <c r="P908" s="33"/>
      <c r="R908" s="33"/>
      <c r="T908" s="33"/>
      <c r="Y908" s="32"/>
    </row>
    <row r="909" spans="3:25" s="31" customFormat="1" ht="17.25" x14ac:dyDescent="0.4">
      <c r="C909" s="33"/>
      <c r="I909" s="34"/>
      <c r="K909" s="33"/>
      <c r="L909" s="33"/>
      <c r="P909" s="33"/>
      <c r="R909" s="33"/>
      <c r="T909" s="33"/>
      <c r="Y909" s="32"/>
    </row>
    <row r="910" spans="3:25" s="31" customFormat="1" ht="17.25" x14ac:dyDescent="0.4">
      <c r="C910" s="33"/>
      <c r="I910" s="34"/>
      <c r="K910" s="33"/>
      <c r="L910" s="33"/>
      <c r="P910" s="33"/>
      <c r="R910" s="33"/>
      <c r="T910" s="33"/>
      <c r="Y910" s="32"/>
    </row>
    <row r="911" spans="3:25" s="31" customFormat="1" ht="17.25" x14ac:dyDescent="0.4">
      <c r="C911" s="33"/>
      <c r="I911" s="34"/>
      <c r="K911" s="33"/>
      <c r="L911" s="33"/>
      <c r="P911" s="33"/>
      <c r="R911" s="33"/>
      <c r="T911" s="33"/>
      <c r="Y911" s="32"/>
    </row>
    <row r="912" spans="3:25" s="31" customFormat="1" ht="17.25" x14ac:dyDescent="0.4">
      <c r="C912" s="33"/>
      <c r="I912" s="34"/>
      <c r="K912" s="33"/>
      <c r="L912" s="33"/>
      <c r="P912" s="33"/>
      <c r="R912" s="33"/>
      <c r="T912" s="33"/>
      <c r="Y912" s="32"/>
    </row>
    <row r="913" spans="3:25" s="31" customFormat="1" ht="17.25" x14ac:dyDescent="0.4">
      <c r="C913" s="33"/>
      <c r="I913" s="34"/>
      <c r="K913" s="33"/>
      <c r="L913" s="33"/>
      <c r="P913" s="33"/>
      <c r="R913" s="33"/>
      <c r="T913" s="33"/>
      <c r="Y913" s="32"/>
    </row>
    <row r="914" spans="3:25" s="31" customFormat="1" ht="17.25" x14ac:dyDescent="0.4">
      <c r="C914" s="33"/>
      <c r="I914" s="34"/>
      <c r="K914" s="33"/>
      <c r="L914" s="33"/>
      <c r="P914" s="33"/>
      <c r="R914" s="33"/>
      <c r="T914" s="33"/>
      <c r="Y914" s="32"/>
    </row>
    <row r="915" spans="3:25" s="31" customFormat="1" ht="17.25" x14ac:dyDescent="0.4">
      <c r="C915" s="33"/>
      <c r="I915" s="34"/>
      <c r="K915" s="33"/>
      <c r="L915" s="33"/>
      <c r="P915" s="33"/>
      <c r="R915" s="33"/>
      <c r="T915" s="33"/>
      <c r="Y915" s="32"/>
    </row>
    <row r="916" spans="3:25" s="31" customFormat="1" ht="17.25" x14ac:dyDescent="0.4">
      <c r="C916" s="33"/>
      <c r="I916" s="34"/>
      <c r="K916" s="33"/>
      <c r="L916" s="33"/>
      <c r="P916" s="33"/>
      <c r="R916" s="33"/>
      <c r="T916" s="33"/>
      <c r="Y916" s="32"/>
    </row>
    <row r="917" spans="3:25" s="31" customFormat="1" ht="17.25" x14ac:dyDescent="0.4">
      <c r="C917" s="33"/>
      <c r="I917" s="34"/>
      <c r="K917" s="33"/>
      <c r="L917" s="33"/>
      <c r="P917" s="33"/>
      <c r="R917" s="33"/>
      <c r="T917" s="33"/>
      <c r="Y917" s="32"/>
    </row>
    <row r="918" spans="3:25" s="31" customFormat="1" ht="17.25" x14ac:dyDescent="0.4">
      <c r="C918" s="33"/>
      <c r="I918" s="34"/>
      <c r="K918" s="33"/>
      <c r="L918" s="33"/>
      <c r="P918" s="33"/>
      <c r="R918" s="33"/>
      <c r="T918" s="33"/>
      <c r="Y918" s="32"/>
    </row>
    <row r="919" spans="3:25" s="31" customFormat="1" ht="17.25" x14ac:dyDescent="0.4">
      <c r="C919" s="33"/>
      <c r="I919" s="34"/>
      <c r="K919" s="33"/>
      <c r="L919" s="33"/>
      <c r="P919" s="33"/>
      <c r="R919" s="33"/>
      <c r="T919" s="33"/>
      <c r="Y919" s="32"/>
    </row>
    <row r="920" spans="3:25" s="31" customFormat="1" ht="17.25" x14ac:dyDescent="0.4">
      <c r="C920" s="33"/>
      <c r="I920" s="34"/>
      <c r="K920" s="33"/>
      <c r="L920" s="33"/>
      <c r="P920" s="33"/>
      <c r="R920" s="33"/>
      <c r="T920" s="33"/>
      <c r="Y920" s="32"/>
    </row>
    <row r="921" spans="3:25" s="31" customFormat="1" ht="17.25" x14ac:dyDescent="0.4">
      <c r="C921" s="33"/>
      <c r="I921" s="34"/>
      <c r="K921" s="33"/>
      <c r="L921" s="33"/>
      <c r="P921" s="33"/>
      <c r="R921" s="33"/>
      <c r="T921" s="33"/>
      <c r="Y921" s="32"/>
    </row>
    <row r="922" spans="3:25" s="31" customFormat="1" ht="17.25" x14ac:dyDescent="0.4">
      <c r="C922" s="33"/>
      <c r="I922" s="34"/>
      <c r="K922" s="33"/>
      <c r="L922" s="33"/>
      <c r="P922" s="33"/>
      <c r="R922" s="33"/>
      <c r="T922" s="33"/>
      <c r="Y922" s="32"/>
    </row>
    <row r="923" spans="3:25" s="31" customFormat="1" ht="17.25" x14ac:dyDescent="0.4">
      <c r="C923" s="33"/>
      <c r="I923" s="34"/>
      <c r="K923" s="33"/>
      <c r="L923" s="33"/>
      <c r="P923" s="33"/>
      <c r="R923" s="33"/>
      <c r="T923" s="33"/>
      <c r="Y923" s="32"/>
    </row>
    <row r="924" spans="3:25" s="31" customFormat="1" ht="17.25" x14ac:dyDescent="0.4">
      <c r="C924" s="33"/>
      <c r="I924" s="34"/>
      <c r="K924" s="33"/>
      <c r="L924" s="33"/>
      <c r="P924" s="33"/>
      <c r="R924" s="33"/>
      <c r="T924" s="33"/>
      <c r="Y924" s="32"/>
    </row>
    <row r="925" spans="3:25" s="31" customFormat="1" ht="17.25" x14ac:dyDescent="0.4">
      <c r="C925" s="33"/>
      <c r="I925" s="34"/>
      <c r="K925" s="33"/>
      <c r="L925" s="33"/>
      <c r="P925" s="33"/>
      <c r="R925" s="33"/>
      <c r="T925" s="33"/>
      <c r="Y925" s="32"/>
    </row>
    <row r="926" spans="3:25" s="31" customFormat="1" ht="17.25" x14ac:dyDescent="0.4">
      <c r="C926" s="33"/>
      <c r="I926" s="34"/>
      <c r="K926" s="33"/>
      <c r="L926" s="33"/>
      <c r="P926" s="33"/>
      <c r="R926" s="33"/>
      <c r="T926" s="33"/>
      <c r="Y926" s="32"/>
    </row>
    <row r="927" spans="3:25" s="31" customFormat="1" ht="17.25" x14ac:dyDescent="0.4">
      <c r="C927" s="33"/>
      <c r="I927" s="34"/>
      <c r="K927" s="33"/>
      <c r="L927" s="33"/>
      <c r="P927" s="33"/>
      <c r="R927" s="33"/>
      <c r="T927" s="33"/>
      <c r="Y927" s="32"/>
    </row>
    <row r="928" spans="3:25" s="31" customFormat="1" ht="17.25" x14ac:dyDescent="0.4">
      <c r="C928" s="33"/>
      <c r="I928" s="34"/>
      <c r="K928" s="33"/>
      <c r="L928" s="33"/>
      <c r="P928" s="33"/>
      <c r="R928" s="33"/>
      <c r="T928" s="33"/>
      <c r="Y928" s="32"/>
    </row>
    <row r="929" spans="3:25" s="31" customFormat="1" ht="17.25" x14ac:dyDescent="0.4">
      <c r="C929" s="33"/>
      <c r="I929" s="34"/>
      <c r="K929" s="33"/>
      <c r="L929" s="33"/>
      <c r="P929" s="33"/>
      <c r="R929" s="33"/>
      <c r="T929" s="33"/>
      <c r="Y929" s="32"/>
    </row>
    <row r="930" spans="3:25" s="31" customFormat="1" ht="17.25" x14ac:dyDescent="0.4">
      <c r="C930" s="33"/>
      <c r="I930" s="34"/>
      <c r="K930" s="33"/>
      <c r="L930" s="33"/>
      <c r="P930" s="33"/>
      <c r="R930" s="33"/>
      <c r="T930" s="33"/>
      <c r="Y930" s="32"/>
    </row>
    <row r="931" spans="3:25" s="31" customFormat="1" ht="17.25" x14ac:dyDescent="0.4">
      <c r="C931" s="33"/>
      <c r="I931" s="34"/>
      <c r="K931" s="33"/>
      <c r="L931" s="33"/>
      <c r="P931" s="33"/>
      <c r="R931" s="33"/>
      <c r="T931" s="33"/>
      <c r="Y931" s="32"/>
    </row>
    <row r="932" spans="3:25" s="31" customFormat="1" ht="17.25" x14ac:dyDescent="0.4">
      <c r="C932" s="33"/>
      <c r="I932" s="34"/>
      <c r="K932" s="33"/>
      <c r="L932" s="33"/>
      <c r="P932" s="33"/>
      <c r="R932" s="33"/>
      <c r="T932" s="33"/>
      <c r="Y932" s="32"/>
    </row>
    <row r="933" spans="3:25" s="31" customFormat="1" ht="17.25" x14ac:dyDescent="0.4">
      <c r="C933" s="33"/>
      <c r="I933" s="34"/>
      <c r="K933" s="33"/>
      <c r="L933" s="33"/>
      <c r="P933" s="33"/>
      <c r="R933" s="33"/>
      <c r="T933" s="33"/>
      <c r="Y933" s="32"/>
    </row>
    <row r="934" spans="3:25" s="31" customFormat="1" ht="17.25" x14ac:dyDescent="0.4">
      <c r="C934" s="33"/>
      <c r="I934" s="34"/>
      <c r="K934" s="33"/>
      <c r="L934" s="33"/>
      <c r="P934" s="33"/>
      <c r="R934" s="33"/>
      <c r="T934" s="33"/>
      <c r="Y934" s="32"/>
    </row>
    <row r="935" spans="3:25" s="31" customFormat="1" ht="17.25" x14ac:dyDescent="0.4">
      <c r="C935" s="33"/>
      <c r="I935" s="34"/>
      <c r="K935" s="33"/>
      <c r="L935" s="33"/>
      <c r="P935" s="33"/>
      <c r="R935" s="33"/>
      <c r="T935" s="33"/>
      <c r="Y935" s="32"/>
    </row>
    <row r="936" spans="3:25" s="31" customFormat="1" ht="17.25" x14ac:dyDescent="0.4">
      <c r="C936" s="33"/>
      <c r="I936" s="34"/>
      <c r="K936" s="33"/>
      <c r="L936" s="33"/>
      <c r="P936" s="33"/>
      <c r="R936" s="33"/>
      <c r="T936" s="33"/>
      <c r="Y936" s="32"/>
    </row>
    <row r="937" spans="3:25" s="31" customFormat="1" ht="17.25" x14ac:dyDescent="0.4">
      <c r="C937" s="33"/>
      <c r="I937" s="34"/>
      <c r="K937" s="33"/>
      <c r="L937" s="33"/>
      <c r="P937" s="33"/>
      <c r="R937" s="33"/>
      <c r="T937" s="33"/>
      <c r="Y937" s="32"/>
    </row>
    <row r="938" spans="3:25" s="31" customFormat="1" ht="17.25" x14ac:dyDescent="0.4">
      <c r="C938" s="33"/>
      <c r="I938" s="34"/>
      <c r="K938" s="33"/>
      <c r="L938" s="33"/>
      <c r="P938" s="33"/>
      <c r="R938" s="33"/>
      <c r="T938" s="33"/>
      <c r="Y938" s="32"/>
    </row>
    <row r="939" spans="3:25" s="31" customFormat="1" ht="17.25" x14ac:dyDescent="0.4">
      <c r="C939" s="33"/>
      <c r="I939" s="34"/>
      <c r="K939" s="33"/>
      <c r="L939" s="33"/>
      <c r="P939" s="33"/>
      <c r="R939" s="33"/>
      <c r="T939" s="33"/>
      <c r="Y939" s="32"/>
    </row>
    <row r="940" spans="3:25" s="31" customFormat="1" ht="17.25" x14ac:dyDescent="0.4">
      <c r="C940" s="33"/>
      <c r="I940" s="34"/>
      <c r="K940" s="33"/>
      <c r="L940" s="33"/>
      <c r="P940" s="33"/>
      <c r="R940" s="33"/>
      <c r="T940" s="33"/>
      <c r="Y940" s="32"/>
    </row>
    <row r="941" spans="3:25" s="31" customFormat="1" ht="17.25" x14ac:dyDescent="0.4">
      <c r="C941" s="33"/>
      <c r="I941" s="34"/>
      <c r="K941" s="33"/>
      <c r="L941" s="33"/>
      <c r="P941" s="33"/>
      <c r="R941" s="33"/>
      <c r="T941" s="33"/>
      <c r="Y941" s="32"/>
    </row>
    <row r="942" spans="3:25" s="31" customFormat="1" ht="17.25" x14ac:dyDescent="0.4">
      <c r="C942" s="33"/>
      <c r="I942" s="34"/>
      <c r="K942" s="33"/>
      <c r="L942" s="33"/>
      <c r="P942" s="33"/>
      <c r="R942" s="33"/>
      <c r="T942" s="33"/>
      <c r="Y942" s="32"/>
    </row>
    <row r="943" spans="3:25" s="31" customFormat="1" ht="17.25" x14ac:dyDescent="0.4">
      <c r="C943" s="33"/>
      <c r="I943" s="34"/>
      <c r="K943" s="33"/>
      <c r="L943" s="33"/>
      <c r="P943" s="33"/>
      <c r="R943" s="33"/>
      <c r="T943" s="33"/>
      <c r="Y943" s="32"/>
    </row>
    <row r="944" spans="3:25" s="31" customFormat="1" ht="17.25" x14ac:dyDescent="0.4">
      <c r="C944" s="33"/>
      <c r="I944" s="34"/>
      <c r="K944" s="33"/>
      <c r="L944" s="33"/>
      <c r="P944" s="33"/>
      <c r="R944" s="33"/>
      <c r="T944" s="33"/>
      <c r="Y944" s="32"/>
    </row>
    <row r="945" spans="3:25" s="31" customFormat="1" ht="17.25" x14ac:dyDescent="0.4">
      <c r="C945" s="33"/>
      <c r="I945" s="34"/>
      <c r="K945" s="33"/>
      <c r="L945" s="33"/>
      <c r="P945" s="33"/>
      <c r="R945" s="33"/>
      <c r="T945" s="33"/>
      <c r="Y945" s="32"/>
    </row>
    <row r="946" spans="3:25" s="31" customFormat="1" ht="17.25" x14ac:dyDescent="0.4">
      <c r="C946" s="33"/>
      <c r="I946" s="34"/>
      <c r="K946" s="33"/>
      <c r="L946" s="33"/>
      <c r="P946" s="33"/>
      <c r="R946" s="33"/>
      <c r="T946" s="33"/>
      <c r="Y946" s="32"/>
    </row>
    <row r="947" spans="3:25" s="31" customFormat="1" ht="17.25" x14ac:dyDescent="0.4">
      <c r="C947" s="33"/>
      <c r="I947" s="34"/>
      <c r="K947" s="33"/>
      <c r="L947" s="33"/>
      <c r="P947" s="33"/>
      <c r="R947" s="33"/>
      <c r="T947" s="33"/>
      <c r="Y947" s="32"/>
    </row>
    <row r="948" spans="3:25" s="31" customFormat="1" ht="17.25" x14ac:dyDescent="0.4">
      <c r="C948" s="33"/>
      <c r="I948" s="34"/>
      <c r="K948" s="33"/>
      <c r="L948" s="33"/>
      <c r="P948" s="33"/>
      <c r="R948" s="33"/>
      <c r="T948" s="33"/>
      <c r="Y948" s="32"/>
    </row>
    <row r="949" spans="3:25" s="31" customFormat="1" ht="17.25" x14ac:dyDescent="0.4">
      <c r="C949" s="33"/>
      <c r="I949" s="34"/>
      <c r="K949" s="33"/>
      <c r="L949" s="33"/>
      <c r="P949" s="33"/>
      <c r="R949" s="33"/>
      <c r="T949" s="33"/>
      <c r="Y949" s="32"/>
    </row>
    <row r="950" spans="3:25" s="31" customFormat="1" ht="17.25" x14ac:dyDescent="0.4">
      <c r="C950" s="33"/>
      <c r="I950" s="34"/>
      <c r="K950" s="33"/>
      <c r="L950" s="33"/>
      <c r="P950" s="33"/>
      <c r="R950" s="33"/>
      <c r="T950" s="33"/>
      <c r="Y950" s="32"/>
    </row>
    <row r="951" spans="3:25" s="31" customFormat="1" ht="17.25" x14ac:dyDescent="0.4">
      <c r="C951" s="33"/>
      <c r="I951" s="34"/>
      <c r="K951" s="33"/>
      <c r="L951" s="33"/>
      <c r="P951" s="33"/>
      <c r="R951" s="33"/>
      <c r="T951" s="33"/>
      <c r="Y951" s="32"/>
    </row>
    <row r="952" spans="3:25" s="31" customFormat="1" ht="17.25" x14ac:dyDescent="0.4">
      <c r="C952" s="33"/>
      <c r="I952" s="34"/>
      <c r="K952" s="33"/>
      <c r="L952" s="33"/>
      <c r="P952" s="33"/>
      <c r="R952" s="33"/>
      <c r="T952" s="33"/>
      <c r="Y952" s="32"/>
    </row>
    <row r="953" spans="3:25" s="31" customFormat="1" ht="17.25" x14ac:dyDescent="0.4">
      <c r="C953" s="33"/>
      <c r="I953" s="34"/>
      <c r="K953" s="33"/>
      <c r="L953" s="33"/>
      <c r="P953" s="33"/>
      <c r="R953" s="33"/>
      <c r="T953" s="33"/>
      <c r="Y953" s="32"/>
    </row>
    <row r="954" spans="3:25" s="31" customFormat="1" ht="17.25" x14ac:dyDescent="0.4">
      <c r="C954" s="33"/>
      <c r="I954" s="34"/>
      <c r="K954" s="33"/>
      <c r="L954" s="33"/>
      <c r="P954" s="33"/>
      <c r="R954" s="33"/>
      <c r="T954" s="33"/>
      <c r="Y954" s="32"/>
    </row>
    <row r="955" spans="3:25" s="31" customFormat="1" ht="17.25" x14ac:dyDescent="0.4">
      <c r="C955" s="33"/>
      <c r="I955" s="34"/>
      <c r="K955" s="33"/>
      <c r="L955" s="33"/>
      <c r="P955" s="33"/>
      <c r="R955" s="33"/>
      <c r="T955" s="33"/>
      <c r="Y955" s="32"/>
    </row>
    <row r="956" spans="3:25" s="31" customFormat="1" ht="17.25" x14ac:dyDescent="0.4">
      <c r="C956" s="33"/>
      <c r="I956" s="34"/>
      <c r="K956" s="33"/>
      <c r="L956" s="33"/>
      <c r="P956" s="33"/>
      <c r="R956" s="33"/>
      <c r="T956" s="33"/>
      <c r="Y956" s="32"/>
    </row>
    <row r="957" spans="3:25" s="31" customFormat="1" ht="17.25" x14ac:dyDescent="0.4">
      <c r="C957" s="33"/>
      <c r="I957" s="34"/>
      <c r="K957" s="33"/>
      <c r="L957" s="33"/>
      <c r="P957" s="33"/>
      <c r="R957" s="33"/>
      <c r="T957" s="33"/>
      <c r="Y957" s="32"/>
    </row>
    <row r="958" spans="3:25" s="31" customFormat="1" ht="17.25" x14ac:dyDescent="0.4">
      <c r="C958" s="33"/>
      <c r="I958" s="34"/>
      <c r="K958" s="33"/>
      <c r="L958" s="33"/>
      <c r="P958" s="33"/>
      <c r="R958" s="33"/>
      <c r="T958" s="33"/>
      <c r="Y958" s="32"/>
    </row>
    <row r="959" spans="3:25" s="31" customFormat="1" ht="17.25" x14ac:dyDescent="0.4">
      <c r="C959" s="33"/>
      <c r="I959" s="34"/>
      <c r="K959" s="33"/>
      <c r="L959" s="33"/>
      <c r="P959" s="33"/>
      <c r="R959" s="33"/>
      <c r="T959" s="33"/>
      <c r="Y959" s="32"/>
    </row>
    <row r="960" spans="3:25" s="31" customFormat="1" ht="17.25" x14ac:dyDescent="0.4">
      <c r="C960" s="33"/>
      <c r="I960" s="34"/>
      <c r="K960" s="33"/>
      <c r="L960" s="33"/>
      <c r="P960" s="33"/>
      <c r="R960" s="33"/>
      <c r="T960" s="33"/>
      <c r="Y960" s="32"/>
    </row>
    <row r="961" spans="3:25" s="31" customFormat="1" ht="17.25" x14ac:dyDescent="0.4">
      <c r="C961" s="33"/>
      <c r="I961" s="34"/>
      <c r="K961" s="33"/>
      <c r="L961" s="33"/>
      <c r="P961" s="33"/>
      <c r="R961" s="33"/>
      <c r="T961" s="33"/>
      <c r="Y961" s="32"/>
    </row>
    <row r="962" spans="3:25" s="31" customFormat="1" ht="17.25" x14ac:dyDescent="0.4">
      <c r="C962" s="33"/>
      <c r="I962" s="34"/>
      <c r="K962" s="33"/>
      <c r="L962" s="33"/>
      <c r="P962" s="33"/>
      <c r="R962" s="33"/>
      <c r="T962" s="33"/>
      <c r="Y962" s="32"/>
    </row>
    <row r="963" spans="3:25" s="31" customFormat="1" ht="17.25" x14ac:dyDescent="0.4">
      <c r="C963" s="33"/>
      <c r="I963" s="34"/>
      <c r="K963" s="33"/>
      <c r="L963" s="33"/>
      <c r="P963" s="33"/>
      <c r="R963" s="33"/>
      <c r="T963" s="33"/>
      <c r="Y963" s="32"/>
    </row>
    <row r="964" spans="3:25" s="31" customFormat="1" ht="17.25" x14ac:dyDescent="0.4">
      <c r="C964" s="33"/>
      <c r="I964" s="34"/>
      <c r="K964" s="33"/>
      <c r="L964" s="33"/>
      <c r="P964" s="33"/>
      <c r="R964" s="33"/>
      <c r="T964" s="33"/>
      <c r="Y964" s="32"/>
    </row>
    <row r="965" spans="3:25" s="31" customFormat="1" ht="17.25" x14ac:dyDescent="0.4">
      <c r="C965" s="33"/>
      <c r="I965" s="34"/>
      <c r="K965" s="33"/>
      <c r="L965" s="33"/>
      <c r="P965" s="33"/>
      <c r="R965" s="33"/>
      <c r="T965" s="33"/>
      <c r="Y965" s="32"/>
    </row>
    <row r="966" spans="3:25" s="31" customFormat="1" ht="17.25" x14ac:dyDescent="0.4">
      <c r="C966" s="33"/>
      <c r="I966" s="34"/>
      <c r="K966" s="33"/>
      <c r="L966" s="33"/>
      <c r="P966" s="33"/>
      <c r="R966" s="33"/>
      <c r="T966" s="33"/>
      <c r="Y966" s="32"/>
    </row>
    <row r="967" spans="3:25" s="31" customFormat="1" ht="17.25" x14ac:dyDescent="0.4">
      <c r="C967" s="33"/>
      <c r="I967" s="34"/>
      <c r="K967" s="33"/>
      <c r="L967" s="33"/>
      <c r="P967" s="33"/>
      <c r="R967" s="33"/>
      <c r="T967" s="33"/>
      <c r="Y967" s="32"/>
    </row>
    <row r="968" spans="3:25" s="31" customFormat="1" ht="17.25" x14ac:dyDescent="0.4">
      <c r="C968" s="33"/>
      <c r="I968" s="34"/>
      <c r="K968" s="33"/>
      <c r="L968" s="33"/>
      <c r="P968" s="33"/>
      <c r="R968" s="33"/>
      <c r="T968" s="33"/>
      <c r="Y968" s="32"/>
    </row>
    <row r="969" spans="3:25" s="31" customFormat="1" ht="17.25" x14ac:dyDescent="0.4">
      <c r="C969" s="33"/>
      <c r="I969" s="34"/>
      <c r="K969" s="33"/>
      <c r="L969" s="33"/>
      <c r="P969" s="33"/>
      <c r="R969" s="33"/>
      <c r="T969" s="33"/>
      <c r="Y969" s="32"/>
    </row>
    <row r="970" spans="3:25" s="31" customFormat="1" ht="17.25" x14ac:dyDescent="0.4">
      <c r="C970" s="33"/>
      <c r="I970" s="34"/>
      <c r="K970" s="33"/>
      <c r="L970" s="33"/>
      <c r="P970" s="33"/>
      <c r="R970" s="33"/>
      <c r="T970" s="33"/>
      <c r="Y970" s="32"/>
    </row>
    <row r="971" spans="3:25" s="31" customFormat="1" ht="17.25" x14ac:dyDescent="0.4">
      <c r="C971" s="33"/>
      <c r="I971" s="34"/>
      <c r="K971" s="33"/>
      <c r="L971" s="33"/>
      <c r="P971" s="33"/>
      <c r="R971" s="33"/>
      <c r="T971" s="33"/>
      <c r="Y971" s="32"/>
    </row>
    <row r="972" spans="3:25" s="31" customFormat="1" ht="17.25" x14ac:dyDescent="0.4">
      <c r="C972" s="33"/>
      <c r="I972" s="34"/>
      <c r="K972" s="33"/>
      <c r="L972" s="33"/>
      <c r="P972" s="33"/>
      <c r="R972" s="33"/>
      <c r="T972" s="33"/>
      <c r="Y972" s="32"/>
    </row>
    <row r="973" spans="3:25" s="31" customFormat="1" ht="17.25" x14ac:dyDescent="0.4">
      <c r="C973" s="33"/>
      <c r="I973" s="34"/>
      <c r="K973" s="33"/>
      <c r="L973" s="33"/>
      <c r="P973" s="33"/>
      <c r="R973" s="33"/>
      <c r="T973" s="33"/>
      <c r="Y973" s="32"/>
    </row>
    <row r="974" spans="3:25" s="31" customFormat="1" ht="17.25" x14ac:dyDescent="0.4">
      <c r="C974" s="33"/>
      <c r="I974" s="34"/>
      <c r="K974" s="33"/>
      <c r="L974" s="33"/>
      <c r="P974" s="33"/>
      <c r="R974" s="33"/>
      <c r="T974" s="33"/>
      <c r="Y974" s="32"/>
    </row>
    <row r="975" spans="3:25" s="31" customFormat="1" ht="17.25" x14ac:dyDescent="0.4">
      <c r="C975" s="33"/>
      <c r="I975" s="34"/>
      <c r="K975" s="33"/>
      <c r="L975" s="33"/>
      <c r="P975" s="33"/>
      <c r="R975" s="33"/>
      <c r="T975" s="33"/>
      <c r="Y975" s="32"/>
    </row>
    <row r="976" spans="3:25" s="31" customFormat="1" ht="17.25" x14ac:dyDescent="0.4">
      <c r="C976" s="33"/>
      <c r="I976" s="34"/>
      <c r="K976" s="33"/>
      <c r="L976" s="33"/>
      <c r="P976" s="33"/>
      <c r="R976" s="33"/>
      <c r="T976" s="33"/>
      <c r="Y976" s="32"/>
    </row>
    <row r="977" spans="3:25" s="31" customFormat="1" ht="17.25" x14ac:dyDescent="0.4">
      <c r="C977" s="33"/>
      <c r="I977" s="34"/>
      <c r="K977" s="33"/>
      <c r="L977" s="33"/>
      <c r="P977" s="33"/>
      <c r="R977" s="33"/>
      <c r="T977" s="33"/>
      <c r="Y977" s="32"/>
    </row>
    <row r="978" spans="3:25" s="31" customFormat="1" ht="17.25" x14ac:dyDescent="0.4">
      <c r="C978" s="33"/>
      <c r="I978" s="34"/>
      <c r="K978" s="33"/>
      <c r="L978" s="33"/>
      <c r="P978" s="33"/>
      <c r="R978" s="33"/>
      <c r="T978" s="33"/>
      <c r="Y978" s="32"/>
    </row>
    <row r="979" spans="3:25" s="31" customFormat="1" ht="17.25" x14ac:dyDescent="0.4">
      <c r="C979" s="33"/>
      <c r="I979" s="34"/>
      <c r="K979" s="33"/>
      <c r="L979" s="33"/>
      <c r="P979" s="33"/>
      <c r="R979" s="33"/>
      <c r="T979" s="33"/>
      <c r="Y979" s="32"/>
    </row>
    <row r="980" spans="3:25" s="31" customFormat="1" ht="17.25" x14ac:dyDescent="0.4">
      <c r="C980" s="33"/>
      <c r="I980" s="34"/>
      <c r="K980" s="33"/>
      <c r="L980" s="33"/>
      <c r="P980" s="33"/>
      <c r="R980" s="33"/>
      <c r="T980" s="33"/>
      <c r="Y980" s="32"/>
    </row>
    <row r="981" spans="3:25" s="31" customFormat="1" ht="17.25" x14ac:dyDescent="0.4">
      <c r="C981" s="33"/>
      <c r="I981" s="34"/>
      <c r="K981" s="33"/>
      <c r="L981" s="33"/>
      <c r="P981" s="33"/>
      <c r="R981" s="33"/>
      <c r="T981" s="33"/>
      <c r="Y981" s="32"/>
    </row>
    <row r="982" spans="3:25" s="31" customFormat="1" ht="17.25" x14ac:dyDescent="0.4">
      <c r="C982" s="33"/>
      <c r="I982" s="34"/>
      <c r="K982" s="33"/>
      <c r="L982" s="33"/>
      <c r="P982" s="33"/>
      <c r="R982" s="33"/>
      <c r="T982" s="33"/>
      <c r="Y982" s="32"/>
    </row>
    <row r="983" spans="3:25" s="31" customFormat="1" ht="17.25" x14ac:dyDescent="0.4">
      <c r="C983" s="33"/>
      <c r="I983" s="34"/>
      <c r="K983" s="33"/>
      <c r="L983" s="33"/>
      <c r="P983" s="33"/>
      <c r="R983" s="33"/>
      <c r="T983" s="33"/>
      <c r="Y983" s="32"/>
    </row>
    <row r="984" spans="3:25" s="31" customFormat="1" ht="17.25" x14ac:dyDescent="0.4">
      <c r="C984" s="33"/>
      <c r="I984" s="34"/>
      <c r="K984" s="33"/>
      <c r="L984" s="33"/>
      <c r="P984" s="33"/>
      <c r="R984" s="33"/>
      <c r="T984" s="33"/>
      <c r="Y984" s="32"/>
    </row>
    <row r="985" spans="3:25" s="31" customFormat="1" ht="17.25" x14ac:dyDescent="0.4">
      <c r="C985" s="33"/>
      <c r="I985" s="34"/>
      <c r="K985" s="33"/>
      <c r="L985" s="33"/>
      <c r="P985" s="33"/>
      <c r="R985" s="33"/>
      <c r="T985" s="33"/>
      <c r="Y985" s="32"/>
    </row>
    <row r="986" spans="3:25" s="31" customFormat="1" ht="17.25" x14ac:dyDescent="0.4">
      <c r="C986" s="33"/>
      <c r="I986" s="34"/>
      <c r="K986" s="33"/>
      <c r="L986" s="33"/>
      <c r="P986" s="33"/>
      <c r="R986" s="33"/>
      <c r="T986" s="33"/>
      <c r="Y986" s="32"/>
    </row>
    <row r="987" spans="3:25" s="31" customFormat="1" ht="17.25" x14ac:dyDescent="0.4">
      <c r="C987" s="33"/>
      <c r="I987" s="34"/>
      <c r="K987" s="33"/>
      <c r="L987" s="33"/>
      <c r="P987" s="33"/>
      <c r="R987" s="33"/>
      <c r="T987" s="33"/>
      <c r="Y987" s="32"/>
    </row>
    <row r="988" spans="3:25" s="31" customFormat="1" ht="17.25" x14ac:dyDescent="0.4">
      <c r="C988" s="33"/>
      <c r="I988" s="34"/>
      <c r="K988" s="33"/>
      <c r="L988" s="33"/>
      <c r="P988" s="33"/>
      <c r="R988" s="33"/>
      <c r="T988" s="33"/>
      <c r="Y988" s="32"/>
    </row>
    <row r="989" spans="3:25" s="31" customFormat="1" ht="17.25" x14ac:dyDescent="0.4">
      <c r="C989" s="33"/>
      <c r="I989" s="34"/>
      <c r="K989" s="33"/>
      <c r="L989" s="33"/>
      <c r="P989" s="33"/>
      <c r="R989" s="33"/>
      <c r="T989" s="33"/>
      <c r="Y989" s="32"/>
    </row>
    <row r="990" spans="3:25" s="31" customFormat="1" ht="17.25" x14ac:dyDescent="0.4">
      <c r="C990" s="33"/>
      <c r="I990" s="34"/>
      <c r="K990" s="33"/>
      <c r="L990" s="33"/>
      <c r="P990" s="33"/>
      <c r="R990" s="33"/>
      <c r="T990" s="33"/>
      <c r="Y990" s="32"/>
    </row>
    <row r="991" spans="3:25" s="31" customFormat="1" ht="17.25" x14ac:dyDescent="0.4">
      <c r="C991" s="33"/>
      <c r="I991" s="34"/>
      <c r="K991" s="33"/>
      <c r="L991" s="33"/>
      <c r="P991" s="33"/>
      <c r="R991" s="33"/>
      <c r="T991" s="33"/>
      <c r="Y991" s="32"/>
    </row>
    <row r="992" spans="3:25" s="31" customFormat="1" ht="17.25" x14ac:dyDescent="0.4">
      <c r="C992" s="33"/>
      <c r="I992" s="34"/>
      <c r="K992" s="33"/>
      <c r="L992" s="33"/>
      <c r="P992" s="33"/>
      <c r="R992" s="33"/>
      <c r="T992" s="33"/>
      <c r="Y992" s="32"/>
    </row>
    <row r="993" spans="3:25" s="31" customFormat="1" ht="17.25" x14ac:dyDescent="0.4">
      <c r="C993" s="33"/>
      <c r="I993" s="34"/>
      <c r="K993" s="33"/>
      <c r="L993" s="33"/>
      <c r="P993" s="33"/>
      <c r="R993" s="33"/>
      <c r="T993" s="33"/>
      <c r="Y993" s="32"/>
    </row>
    <row r="994" spans="3:25" s="31" customFormat="1" ht="17.25" x14ac:dyDescent="0.4">
      <c r="C994" s="33"/>
      <c r="I994" s="34"/>
      <c r="K994" s="33"/>
      <c r="L994" s="33"/>
      <c r="P994" s="33"/>
      <c r="R994" s="33"/>
      <c r="T994" s="33"/>
      <c r="Y994" s="32"/>
    </row>
    <row r="995" spans="3:25" s="31" customFormat="1" ht="17.25" x14ac:dyDescent="0.4">
      <c r="C995" s="33"/>
      <c r="I995" s="34"/>
      <c r="K995" s="33"/>
      <c r="L995" s="33"/>
      <c r="P995" s="33"/>
      <c r="R995" s="33"/>
      <c r="T995" s="33"/>
      <c r="Y995" s="32"/>
    </row>
    <row r="996" spans="3:25" s="31" customFormat="1" ht="17.25" x14ac:dyDescent="0.4">
      <c r="C996" s="33"/>
      <c r="I996" s="34"/>
      <c r="K996" s="33"/>
      <c r="L996" s="33"/>
      <c r="P996" s="33"/>
      <c r="R996" s="33"/>
      <c r="T996" s="33"/>
      <c r="Y996" s="32"/>
    </row>
    <row r="997" spans="3:25" s="31" customFormat="1" ht="17.25" x14ac:dyDescent="0.4">
      <c r="C997" s="33"/>
      <c r="I997" s="34"/>
      <c r="K997" s="33"/>
      <c r="L997" s="33"/>
      <c r="P997" s="33"/>
      <c r="R997" s="33"/>
      <c r="T997" s="33"/>
      <c r="Y997" s="32"/>
    </row>
    <row r="998" spans="3:25" s="31" customFormat="1" ht="17.25" x14ac:dyDescent="0.4">
      <c r="C998" s="33"/>
      <c r="I998" s="34"/>
      <c r="K998" s="33"/>
      <c r="L998" s="33"/>
      <c r="P998" s="33"/>
      <c r="R998" s="33"/>
      <c r="T998" s="33"/>
      <c r="Y998" s="32"/>
    </row>
    <row r="999" spans="3:25" s="31" customFormat="1" ht="17.25" x14ac:dyDescent="0.4">
      <c r="C999" s="33"/>
      <c r="I999" s="34"/>
      <c r="K999" s="33"/>
      <c r="L999" s="33"/>
      <c r="P999" s="33"/>
      <c r="R999" s="33"/>
      <c r="T999" s="33"/>
      <c r="Y999" s="32"/>
    </row>
    <row r="1000" spans="3:25" s="31" customFormat="1" ht="17.25" x14ac:dyDescent="0.4">
      <c r="C1000" s="33"/>
      <c r="I1000" s="34"/>
      <c r="K1000" s="33"/>
      <c r="L1000" s="33"/>
      <c r="P1000" s="33"/>
      <c r="R1000" s="33"/>
      <c r="T1000" s="33"/>
      <c r="Y1000" s="32"/>
    </row>
    <row r="1001" spans="3:25" s="31" customFormat="1" ht="17.25" x14ac:dyDescent="0.4">
      <c r="C1001" s="33"/>
      <c r="I1001" s="34"/>
      <c r="K1001" s="33"/>
      <c r="L1001" s="33"/>
      <c r="P1001" s="33"/>
      <c r="R1001" s="33"/>
      <c r="T1001" s="33"/>
      <c r="Y1001" s="32"/>
    </row>
    <row r="1002" spans="3:25" s="31" customFormat="1" ht="17.25" x14ac:dyDescent="0.4">
      <c r="C1002" s="33"/>
      <c r="I1002" s="34"/>
      <c r="K1002" s="33"/>
      <c r="L1002" s="33"/>
      <c r="P1002" s="33"/>
      <c r="R1002" s="33"/>
      <c r="T1002" s="33"/>
      <c r="Y1002" s="32"/>
    </row>
    <row r="1003" spans="3:25" s="31" customFormat="1" ht="17.25" x14ac:dyDescent="0.4">
      <c r="C1003" s="33"/>
      <c r="I1003" s="34"/>
      <c r="K1003" s="33"/>
      <c r="L1003" s="33"/>
      <c r="P1003" s="33"/>
      <c r="R1003" s="33"/>
      <c r="T1003" s="33"/>
      <c r="Y1003" s="32"/>
    </row>
    <row r="1004" spans="3:25" s="31" customFormat="1" ht="17.25" x14ac:dyDescent="0.4">
      <c r="C1004" s="33"/>
      <c r="I1004" s="34"/>
      <c r="K1004" s="33"/>
      <c r="L1004" s="33"/>
      <c r="P1004" s="33"/>
      <c r="R1004" s="33"/>
      <c r="T1004" s="33"/>
      <c r="Y1004" s="32"/>
    </row>
    <row r="1005" spans="3:25" s="31" customFormat="1" ht="17.25" x14ac:dyDescent="0.4">
      <c r="C1005" s="33"/>
      <c r="I1005" s="34"/>
      <c r="K1005" s="33"/>
      <c r="L1005" s="33"/>
      <c r="P1005" s="33"/>
      <c r="R1005" s="33"/>
      <c r="T1005" s="33"/>
      <c r="Y1005" s="32"/>
    </row>
    <row r="1006" spans="3:25" s="31" customFormat="1" ht="17.25" x14ac:dyDescent="0.4">
      <c r="C1006" s="33"/>
      <c r="I1006" s="34"/>
      <c r="K1006" s="33"/>
      <c r="L1006" s="33"/>
      <c r="P1006" s="33"/>
      <c r="R1006" s="33"/>
      <c r="T1006" s="33"/>
      <c r="Y1006" s="32"/>
    </row>
    <row r="1007" spans="3:25" s="31" customFormat="1" ht="17.25" x14ac:dyDescent="0.4">
      <c r="C1007" s="33"/>
      <c r="I1007" s="34"/>
      <c r="K1007" s="33"/>
      <c r="L1007" s="33"/>
      <c r="P1007" s="33"/>
      <c r="R1007" s="33"/>
      <c r="T1007" s="33"/>
      <c r="Y1007" s="32"/>
    </row>
    <row r="1008" spans="3:25" s="31" customFormat="1" ht="17.25" x14ac:dyDescent="0.4">
      <c r="C1008" s="33"/>
      <c r="I1008" s="34"/>
      <c r="K1008" s="33"/>
      <c r="L1008" s="33"/>
      <c r="P1008" s="33"/>
      <c r="R1008" s="33"/>
      <c r="T1008" s="33"/>
      <c r="Y1008" s="32"/>
    </row>
    <row r="1009" spans="3:25" s="31" customFormat="1" ht="17.25" x14ac:dyDescent="0.4">
      <c r="C1009" s="33"/>
      <c r="I1009" s="34"/>
      <c r="K1009" s="33"/>
      <c r="L1009" s="33"/>
      <c r="P1009" s="33"/>
      <c r="R1009" s="33"/>
      <c r="T1009" s="33"/>
      <c r="Y1009" s="32"/>
    </row>
    <row r="1010" spans="3:25" s="31" customFormat="1" ht="17.25" x14ac:dyDescent="0.4">
      <c r="C1010" s="33"/>
      <c r="I1010" s="34"/>
      <c r="K1010" s="33"/>
      <c r="L1010" s="33"/>
      <c r="P1010" s="33"/>
      <c r="R1010" s="33"/>
      <c r="T1010" s="33"/>
      <c r="Y1010" s="32"/>
    </row>
    <row r="1011" spans="3:25" s="31" customFormat="1" ht="17.25" x14ac:dyDescent="0.4">
      <c r="C1011" s="33"/>
      <c r="I1011" s="34"/>
      <c r="K1011" s="33"/>
      <c r="L1011" s="33"/>
      <c r="P1011" s="33"/>
      <c r="R1011" s="33"/>
      <c r="T1011" s="33"/>
      <c r="Y1011" s="32"/>
    </row>
    <row r="1012" spans="3:25" s="31" customFormat="1" ht="17.25" x14ac:dyDescent="0.4">
      <c r="C1012" s="33"/>
      <c r="I1012" s="34"/>
      <c r="K1012" s="33"/>
      <c r="L1012" s="33"/>
      <c r="P1012" s="33"/>
      <c r="R1012" s="33"/>
      <c r="T1012" s="33"/>
      <c r="Y1012" s="32"/>
    </row>
    <row r="1013" spans="3:25" s="31" customFormat="1" ht="17.25" x14ac:dyDescent="0.4">
      <c r="C1013" s="33"/>
      <c r="I1013" s="34"/>
      <c r="K1013" s="33"/>
      <c r="L1013" s="33"/>
      <c r="P1013" s="33"/>
      <c r="R1013" s="33"/>
      <c r="T1013" s="33"/>
      <c r="Y1013" s="32"/>
    </row>
    <row r="1014" spans="3:25" s="31" customFormat="1" ht="17.25" x14ac:dyDescent="0.4">
      <c r="C1014" s="33"/>
      <c r="I1014" s="34"/>
      <c r="K1014" s="33"/>
      <c r="L1014" s="33"/>
      <c r="P1014" s="33"/>
      <c r="R1014" s="33"/>
      <c r="T1014" s="33"/>
      <c r="Y1014" s="32"/>
    </row>
    <row r="1015" spans="3:25" s="31" customFormat="1" ht="17.25" x14ac:dyDescent="0.4">
      <c r="C1015" s="33"/>
      <c r="I1015" s="34"/>
      <c r="K1015" s="33"/>
      <c r="L1015" s="33"/>
      <c r="P1015" s="33"/>
      <c r="R1015" s="33"/>
      <c r="T1015" s="33"/>
      <c r="Y1015" s="32"/>
    </row>
    <row r="1016" spans="3:25" s="31" customFormat="1" ht="17.25" x14ac:dyDescent="0.4">
      <c r="C1016" s="33"/>
      <c r="I1016" s="34"/>
      <c r="K1016" s="33"/>
      <c r="L1016" s="33"/>
      <c r="P1016" s="33"/>
      <c r="R1016" s="33"/>
      <c r="T1016" s="33"/>
      <c r="Y1016" s="32"/>
    </row>
    <row r="1017" spans="3:25" s="31" customFormat="1" ht="17.25" x14ac:dyDescent="0.4">
      <c r="C1017" s="33"/>
      <c r="I1017" s="34"/>
      <c r="K1017" s="33"/>
      <c r="L1017" s="33"/>
      <c r="P1017" s="33"/>
      <c r="R1017" s="33"/>
      <c r="T1017" s="33"/>
      <c r="Y1017" s="32"/>
    </row>
    <row r="1018" spans="3:25" s="31" customFormat="1" ht="17.25" x14ac:dyDescent="0.4">
      <c r="C1018" s="33"/>
      <c r="I1018" s="34"/>
      <c r="K1018" s="33"/>
      <c r="L1018" s="33"/>
      <c r="P1018" s="33"/>
      <c r="R1018" s="33"/>
      <c r="T1018" s="33"/>
      <c r="Y1018" s="32"/>
    </row>
    <row r="1019" spans="3:25" s="31" customFormat="1" ht="17.25" x14ac:dyDescent="0.4">
      <c r="C1019" s="33"/>
      <c r="I1019" s="34"/>
      <c r="K1019" s="33"/>
      <c r="L1019" s="33"/>
      <c r="P1019" s="33"/>
      <c r="R1019" s="33"/>
      <c r="T1019" s="33"/>
      <c r="Y1019" s="32"/>
    </row>
    <row r="1020" spans="3:25" s="31" customFormat="1" ht="17.25" x14ac:dyDescent="0.4">
      <c r="C1020" s="33"/>
      <c r="I1020" s="34"/>
      <c r="K1020" s="33"/>
      <c r="L1020" s="33"/>
      <c r="P1020" s="33"/>
      <c r="R1020" s="33"/>
      <c r="T1020" s="33"/>
      <c r="Y1020" s="32"/>
    </row>
    <row r="1021" spans="3:25" s="31" customFormat="1" ht="17.25" x14ac:dyDescent="0.4">
      <c r="C1021" s="33"/>
      <c r="I1021" s="34"/>
      <c r="K1021" s="33"/>
      <c r="L1021" s="33"/>
      <c r="P1021" s="33"/>
      <c r="R1021" s="33"/>
      <c r="T1021" s="33"/>
      <c r="Y1021" s="32"/>
    </row>
    <row r="1022" spans="3:25" s="31" customFormat="1" ht="17.25" x14ac:dyDescent="0.4">
      <c r="C1022" s="33"/>
      <c r="I1022" s="34"/>
      <c r="K1022" s="33"/>
      <c r="L1022" s="33"/>
      <c r="P1022" s="33"/>
      <c r="R1022" s="33"/>
      <c r="T1022" s="33"/>
      <c r="Y1022" s="32"/>
    </row>
    <row r="1023" spans="3:25" s="31" customFormat="1" ht="17.25" x14ac:dyDescent="0.4">
      <c r="C1023" s="33"/>
      <c r="I1023" s="34"/>
      <c r="K1023" s="33"/>
      <c r="L1023" s="33"/>
      <c r="P1023" s="33"/>
      <c r="R1023" s="33"/>
      <c r="T1023" s="33"/>
      <c r="Y1023" s="32"/>
    </row>
    <row r="1024" spans="3:25" s="31" customFormat="1" ht="17.25" x14ac:dyDescent="0.4">
      <c r="C1024" s="33"/>
      <c r="I1024" s="34"/>
      <c r="K1024" s="33"/>
      <c r="L1024" s="33"/>
      <c r="P1024" s="33"/>
      <c r="R1024" s="33"/>
      <c r="T1024" s="33"/>
      <c r="Y1024" s="32"/>
    </row>
    <row r="1025" spans="3:25" s="31" customFormat="1" ht="17.25" x14ac:dyDescent="0.4">
      <c r="C1025" s="33"/>
      <c r="I1025" s="34"/>
      <c r="K1025" s="33"/>
      <c r="L1025" s="33"/>
      <c r="P1025" s="33"/>
      <c r="R1025" s="33"/>
      <c r="T1025" s="33"/>
      <c r="Y1025" s="32"/>
    </row>
    <row r="1026" spans="3:25" s="31" customFormat="1" ht="17.25" x14ac:dyDescent="0.4">
      <c r="C1026" s="33"/>
      <c r="I1026" s="34"/>
      <c r="K1026" s="33"/>
      <c r="L1026" s="33"/>
      <c r="P1026" s="33"/>
      <c r="R1026" s="33"/>
      <c r="T1026" s="33"/>
      <c r="Y1026" s="32"/>
    </row>
    <row r="1027" spans="3:25" s="31" customFormat="1" ht="17.25" x14ac:dyDescent="0.4">
      <c r="C1027" s="33"/>
      <c r="I1027" s="34"/>
      <c r="K1027" s="33"/>
      <c r="L1027" s="33"/>
      <c r="P1027" s="33"/>
      <c r="R1027" s="33"/>
      <c r="T1027" s="33"/>
      <c r="Y1027" s="32"/>
    </row>
    <row r="1028" spans="3:25" s="31" customFormat="1" ht="17.25" x14ac:dyDescent="0.4">
      <c r="C1028" s="33"/>
      <c r="I1028" s="34"/>
      <c r="K1028" s="33"/>
      <c r="L1028" s="33"/>
      <c r="P1028" s="33"/>
      <c r="R1028" s="33"/>
      <c r="T1028" s="33"/>
      <c r="Y1028" s="32"/>
    </row>
    <row r="1029" spans="3:25" s="31" customFormat="1" ht="17.25" x14ac:dyDescent="0.4">
      <c r="C1029" s="33"/>
      <c r="I1029" s="34"/>
      <c r="K1029" s="33"/>
      <c r="L1029" s="33"/>
      <c r="P1029" s="33"/>
      <c r="R1029" s="33"/>
      <c r="T1029" s="33"/>
      <c r="Y1029" s="32"/>
    </row>
    <row r="1030" spans="3:25" s="31" customFormat="1" ht="17.25" x14ac:dyDescent="0.4">
      <c r="C1030" s="33"/>
      <c r="I1030" s="34"/>
      <c r="K1030" s="33"/>
      <c r="L1030" s="33"/>
      <c r="P1030" s="33"/>
      <c r="R1030" s="33"/>
      <c r="T1030" s="33"/>
      <c r="Y1030" s="32"/>
    </row>
    <row r="1031" spans="3:25" s="31" customFormat="1" ht="17.25" x14ac:dyDescent="0.4">
      <c r="C1031" s="33"/>
      <c r="I1031" s="34"/>
      <c r="K1031" s="33"/>
      <c r="L1031" s="33"/>
      <c r="P1031" s="33"/>
      <c r="R1031" s="33"/>
      <c r="T1031" s="33"/>
      <c r="Y1031" s="32"/>
    </row>
    <row r="1032" spans="3:25" s="31" customFormat="1" ht="17.25" x14ac:dyDescent="0.4">
      <c r="C1032" s="33"/>
      <c r="I1032" s="34"/>
      <c r="K1032" s="33"/>
      <c r="L1032" s="33"/>
      <c r="P1032" s="33"/>
      <c r="R1032" s="33"/>
      <c r="T1032" s="33"/>
      <c r="Y1032" s="32"/>
    </row>
    <row r="1033" spans="3:25" s="31" customFormat="1" ht="17.25" x14ac:dyDescent="0.4">
      <c r="C1033" s="33"/>
      <c r="I1033" s="34"/>
      <c r="K1033" s="33"/>
      <c r="L1033" s="33"/>
      <c r="P1033" s="33"/>
      <c r="R1033" s="33"/>
      <c r="T1033" s="33"/>
      <c r="Y1033" s="32"/>
    </row>
    <row r="1034" spans="3:25" s="31" customFormat="1" ht="17.25" x14ac:dyDescent="0.4">
      <c r="C1034" s="33"/>
      <c r="I1034" s="34"/>
      <c r="K1034" s="33"/>
      <c r="L1034" s="33"/>
      <c r="P1034" s="33"/>
      <c r="R1034" s="33"/>
      <c r="T1034" s="33"/>
      <c r="Y1034" s="32"/>
    </row>
    <row r="1035" spans="3:25" s="31" customFormat="1" ht="17.25" x14ac:dyDescent="0.4">
      <c r="C1035" s="33"/>
      <c r="I1035" s="34"/>
      <c r="K1035" s="33"/>
      <c r="L1035" s="33"/>
      <c r="P1035" s="33"/>
      <c r="R1035" s="33"/>
      <c r="T1035" s="33"/>
      <c r="Y1035" s="32"/>
    </row>
    <row r="1036" spans="3:25" s="31" customFormat="1" ht="17.25" x14ac:dyDescent="0.4">
      <c r="C1036" s="33"/>
      <c r="I1036" s="34"/>
      <c r="K1036" s="33"/>
      <c r="L1036" s="33"/>
      <c r="P1036" s="33"/>
      <c r="R1036" s="33"/>
      <c r="T1036" s="33"/>
      <c r="Y1036" s="32"/>
    </row>
    <row r="1037" spans="3:25" s="31" customFormat="1" ht="17.25" x14ac:dyDescent="0.4">
      <c r="C1037" s="33"/>
      <c r="I1037" s="34"/>
      <c r="K1037" s="33"/>
      <c r="L1037" s="33"/>
      <c r="P1037" s="33"/>
      <c r="R1037" s="33"/>
      <c r="T1037" s="33"/>
      <c r="Y1037" s="32"/>
    </row>
    <row r="1038" spans="3:25" s="31" customFormat="1" ht="17.25" x14ac:dyDescent="0.4">
      <c r="C1038" s="33"/>
      <c r="I1038" s="34"/>
      <c r="K1038" s="33"/>
      <c r="L1038" s="33"/>
      <c r="P1038" s="33"/>
      <c r="R1038" s="33"/>
      <c r="T1038" s="33"/>
      <c r="Y1038" s="32"/>
    </row>
    <row r="1039" spans="3:25" s="31" customFormat="1" ht="17.25" x14ac:dyDescent="0.4">
      <c r="C1039" s="33"/>
      <c r="I1039" s="34"/>
      <c r="K1039" s="33"/>
      <c r="L1039" s="33"/>
      <c r="P1039" s="33"/>
      <c r="R1039" s="33"/>
      <c r="T1039" s="33"/>
      <c r="Y1039" s="32"/>
    </row>
    <row r="1040" spans="3:25" s="31" customFormat="1" ht="17.25" x14ac:dyDescent="0.4">
      <c r="C1040" s="33"/>
      <c r="I1040" s="34"/>
      <c r="K1040" s="33"/>
      <c r="L1040" s="33"/>
      <c r="P1040" s="33"/>
      <c r="R1040" s="33"/>
      <c r="T1040" s="33"/>
      <c r="Y1040" s="32"/>
    </row>
    <row r="1041" spans="3:25" s="31" customFormat="1" ht="17.25" x14ac:dyDescent="0.4">
      <c r="C1041" s="33"/>
      <c r="I1041" s="34"/>
      <c r="K1041" s="33"/>
      <c r="L1041" s="33"/>
      <c r="P1041" s="33"/>
      <c r="R1041" s="33"/>
      <c r="T1041" s="33"/>
      <c r="Y1041" s="32"/>
    </row>
    <row r="1042" spans="3:25" s="31" customFormat="1" ht="17.25" x14ac:dyDescent="0.4">
      <c r="C1042" s="33"/>
      <c r="I1042" s="34"/>
      <c r="K1042" s="33"/>
      <c r="L1042" s="33"/>
      <c r="P1042" s="33"/>
      <c r="R1042" s="33"/>
      <c r="T1042" s="33"/>
      <c r="Y1042" s="32"/>
    </row>
    <row r="1043" spans="3:25" s="31" customFormat="1" ht="17.25" x14ac:dyDescent="0.4">
      <c r="C1043" s="33"/>
      <c r="I1043" s="34"/>
      <c r="K1043" s="33"/>
      <c r="L1043" s="33"/>
      <c r="P1043" s="33"/>
      <c r="R1043" s="33"/>
      <c r="T1043" s="33"/>
      <c r="Y1043" s="32"/>
    </row>
    <row r="1044" spans="3:25" s="31" customFormat="1" ht="17.25" x14ac:dyDescent="0.4">
      <c r="C1044" s="33"/>
      <c r="I1044" s="34"/>
      <c r="K1044" s="33"/>
      <c r="L1044" s="33"/>
      <c r="P1044" s="33"/>
      <c r="R1044" s="33"/>
      <c r="T1044" s="33"/>
      <c r="Y1044" s="32"/>
    </row>
    <row r="1045" spans="3:25" s="31" customFormat="1" ht="17.25" x14ac:dyDescent="0.4">
      <c r="C1045" s="33"/>
      <c r="I1045" s="34"/>
      <c r="K1045" s="33"/>
      <c r="L1045" s="33"/>
      <c r="P1045" s="33"/>
      <c r="R1045" s="33"/>
      <c r="T1045" s="33"/>
      <c r="Y1045" s="32"/>
    </row>
    <row r="1046" spans="3:25" s="31" customFormat="1" ht="17.25" x14ac:dyDescent="0.4">
      <c r="C1046" s="33"/>
      <c r="I1046" s="34"/>
      <c r="K1046" s="33"/>
      <c r="L1046" s="33"/>
      <c r="P1046" s="33"/>
      <c r="R1046" s="33"/>
      <c r="T1046" s="33"/>
      <c r="Y1046" s="32"/>
    </row>
    <row r="1047" spans="3:25" s="31" customFormat="1" ht="17.25" x14ac:dyDescent="0.4">
      <c r="C1047" s="33"/>
      <c r="I1047" s="34"/>
      <c r="K1047" s="33"/>
      <c r="L1047" s="33"/>
      <c r="P1047" s="33"/>
      <c r="R1047" s="33"/>
      <c r="T1047" s="33"/>
      <c r="Y1047" s="32"/>
    </row>
    <row r="1048" spans="3:25" s="31" customFormat="1" ht="17.25" x14ac:dyDescent="0.4">
      <c r="C1048" s="33"/>
      <c r="I1048" s="34"/>
      <c r="K1048" s="33"/>
      <c r="L1048" s="33"/>
      <c r="P1048" s="33"/>
      <c r="R1048" s="33"/>
      <c r="T1048" s="33"/>
      <c r="Y1048" s="32"/>
    </row>
    <row r="1049" spans="3:25" s="31" customFormat="1" ht="17.25" x14ac:dyDescent="0.4">
      <c r="C1049" s="33"/>
      <c r="I1049" s="34"/>
      <c r="K1049" s="33"/>
      <c r="L1049" s="33"/>
      <c r="P1049" s="33"/>
      <c r="R1049" s="33"/>
      <c r="T1049" s="33"/>
      <c r="Y1049" s="32"/>
    </row>
    <row r="1050" spans="3:25" s="31" customFormat="1" ht="17.25" x14ac:dyDescent="0.4">
      <c r="C1050" s="33"/>
      <c r="I1050" s="34"/>
      <c r="K1050" s="33"/>
      <c r="L1050" s="33"/>
      <c r="P1050" s="33"/>
      <c r="R1050" s="33"/>
      <c r="T1050" s="33"/>
      <c r="Y1050" s="32"/>
    </row>
    <row r="1051" spans="3:25" s="31" customFormat="1" ht="17.25" x14ac:dyDescent="0.4">
      <c r="C1051" s="33"/>
      <c r="I1051" s="34"/>
      <c r="K1051" s="33"/>
      <c r="L1051" s="33"/>
      <c r="P1051" s="33"/>
      <c r="R1051" s="33"/>
      <c r="T1051" s="33"/>
      <c r="Y1051" s="32"/>
    </row>
    <row r="1052" spans="3:25" s="31" customFormat="1" ht="17.25" x14ac:dyDescent="0.4">
      <c r="C1052" s="33"/>
      <c r="I1052" s="34"/>
      <c r="K1052" s="33"/>
      <c r="L1052" s="33"/>
      <c r="P1052" s="33"/>
      <c r="R1052" s="33"/>
      <c r="T1052" s="33"/>
      <c r="Y1052" s="32"/>
    </row>
    <row r="1053" spans="3:25" s="31" customFormat="1" ht="17.25" x14ac:dyDescent="0.4">
      <c r="C1053" s="33"/>
      <c r="I1053" s="34"/>
      <c r="K1053" s="33"/>
      <c r="L1053" s="33"/>
      <c r="P1053" s="33"/>
      <c r="R1053" s="33"/>
      <c r="T1053" s="33"/>
      <c r="Y1053" s="32"/>
    </row>
    <row r="1054" spans="3:25" s="31" customFormat="1" ht="17.25" x14ac:dyDescent="0.4">
      <c r="C1054" s="33"/>
      <c r="I1054" s="34"/>
      <c r="K1054" s="33"/>
      <c r="L1054" s="33"/>
      <c r="P1054" s="33"/>
      <c r="R1054" s="33"/>
      <c r="T1054" s="33"/>
      <c r="Y1054" s="32"/>
    </row>
    <row r="1055" spans="3:25" s="31" customFormat="1" ht="17.25" x14ac:dyDescent="0.4">
      <c r="C1055" s="33"/>
      <c r="I1055" s="34"/>
      <c r="K1055" s="33"/>
      <c r="L1055" s="33"/>
      <c r="P1055" s="33"/>
      <c r="R1055" s="33"/>
      <c r="T1055" s="33"/>
      <c r="Y1055" s="32"/>
    </row>
    <row r="1056" spans="3:25" s="31" customFormat="1" ht="17.25" x14ac:dyDescent="0.4">
      <c r="C1056" s="33"/>
      <c r="I1056" s="34"/>
      <c r="K1056" s="33"/>
      <c r="L1056" s="33"/>
      <c r="P1056" s="33"/>
      <c r="R1056" s="33"/>
      <c r="T1056" s="33"/>
      <c r="Y1056" s="32"/>
    </row>
    <row r="1057" spans="3:25" s="31" customFormat="1" ht="17.25" x14ac:dyDescent="0.4">
      <c r="C1057" s="33"/>
      <c r="I1057" s="34"/>
      <c r="K1057" s="33"/>
      <c r="L1057" s="33"/>
      <c r="P1057" s="33"/>
      <c r="R1057" s="33"/>
      <c r="T1057" s="33"/>
      <c r="Y1057" s="32"/>
    </row>
    <row r="1058" spans="3:25" s="31" customFormat="1" ht="17.25" x14ac:dyDescent="0.4">
      <c r="C1058" s="33"/>
      <c r="I1058" s="34"/>
      <c r="K1058" s="33"/>
      <c r="L1058" s="33"/>
      <c r="P1058" s="33"/>
      <c r="R1058" s="33"/>
      <c r="T1058" s="33"/>
      <c r="Y1058" s="32"/>
    </row>
    <row r="1059" spans="3:25" s="31" customFormat="1" ht="17.25" x14ac:dyDescent="0.4">
      <c r="C1059" s="33"/>
      <c r="I1059" s="34"/>
      <c r="K1059" s="33"/>
      <c r="L1059" s="33"/>
      <c r="P1059" s="33"/>
      <c r="R1059" s="33"/>
      <c r="T1059" s="33"/>
      <c r="Y1059" s="32"/>
    </row>
    <row r="1060" spans="3:25" s="31" customFormat="1" ht="17.25" x14ac:dyDescent="0.4">
      <c r="C1060" s="33"/>
      <c r="I1060" s="34"/>
      <c r="K1060" s="33"/>
      <c r="L1060" s="33"/>
      <c r="P1060" s="33"/>
      <c r="R1060" s="33"/>
      <c r="T1060" s="33"/>
      <c r="Y1060" s="32"/>
    </row>
    <row r="1061" spans="3:25" s="31" customFormat="1" ht="17.25" x14ac:dyDescent="0.4">
      <c r="C1061" s="33"/>
      <c r="I1061" s="34"/>
      <c r="K1061" s="33"/>
      <c r="L1061" s="33"/>
      <c r="P1061" s="33"/>
      <c r="R1061" s="33"/>
      <c r="T1061" s="33"/>
      <c r="Y1061" s="32"/>
    </row>
    <row r="1062" spans="3:25" s="31" customFormat="1" ht="17.25" x14ac:dyDescent="0.4">
      <c r="C1062" s="33"/>
      <c r="I1062" s="34"/>
      <c r="K1062" s="33"/>
      <c r="L1062" s="33"/>
      <c r="P1062" s="33"/>
      <c r="R1062" s="33"/>
      <c r="T1062" s="33"/>
      <c r="Y1062" s="32"/>
    </row>
    <row r="1063" spans="3:25" s="31" customFormat="1" ht="17.25" x14ac:dyDescent="0.4">
      <c r="C1063" s="33"/>
      <c r="I1063" s="34"/>
      <c r="K1063" s="33"/>
      <c r="L1063" s="33"/>
      <c r="P1063" s="33"/>
      <c r="R1063" s="33"/>
      <c r="T1063" s="33"/>
      <c r="Y1063" s="32"/>
    </row>
    <row r="1064" spans="3:25" s="31" customFormat="1" ht="17.25" x14ac:dyDescent="0.4">
      <c r="C1064" s="33"/>
      <c r="I1064" s="34"/>
      <c r="K1064" s="33"/>
      <c r="L1064" s="33"/>
      <c r="P1064" s="33"/>
      <c r="R1064" s="33"/>
      <c r="T1064" s="33"/>
      <c r="Y1064" s="32"/>
    </row>
    <row r="1065" spans="3:25" s="31" customFormat="1" ht="17.25" x14ac:dyDescent="0.4">
      <c r="C1065" s="33"/>
      <c r="I1065" s="34"/>
      <c r="K1065" s="33"/>
      <c r="L1065" s="33"/>
      <c r="P1065" s="33"/>
      <c r="R1065" s="33"/>
      <c r="T1065" s="33"/>
      <c r="Y1065" s="32"/>
    </row>
    <row r="1066" spans="3:25" s="31" customFormat="1" ht="17.25" x14ac:dyDescent="0.4">
      <c r="C1066" s="33"/>
      <c r="I1066" s="34"/>
      <c r="K1066" s="33"/>
      <c r="L1066" s="33"/>
      <c r="P1066" s="33"/>
      <c r="R1066" s="33"/>
      <c r="T1066" s="33"/>
      <c r="Y1066" s="32"/>
    </row>
    <row r="1067" spans="3:25" s="31" customFormat="1" ht="17.25" x14ac:dyDescent="0.4">
      <c r="C1067" s="33"/>
      <c r="I1067" s="34"/>
      <c r="K1067" s="33"/>
      <c r="L1067" s="33"/>
      <c r="P1067" s="33"/>
      <c r="R1067" s="33"/>
      <c r="T1067" s="33"/>
      <c r="Y1067" s="32"/>
    </row>
    <row r="1068" spans="3:25" s="31" customFormat="1" ht="17.25" x14ac:dyDescent="0.4">
      <c r="C1068" s="33"/>
      <c r="I1068" s="34"/>
      <c r="K1068" s="33"/>
      <c r="L1068" s="33"/>
      <c r="P1068" s="33"/>
      <c r="R1068" s="33"/>
      <c r="T1068" s="33"/>
      <c r="Y1068" s="32"/>
    </row>
    <row r="1069" spans="3:25" s="31" customFormat="1" ht="17.25" x14ac:dyDescent="0.4">
      <c r="C1069" s="33"/>
      <c r="I1069" s="34"/>
      <c r="K1069" s="33"/>
      <c r="L1069" s="33"/>
      <c r="P1069" s="33"/>
      <c r="R1069" s="33"/>
      <c r="T1069" s="33"/>
      <c r="Y1069" s="32"/>
    </row>
    <row r="1070" spans="3:25" s="31" customFormat="1" ht="17.25" x14ac:dyDescent="0.4">
      <c r="C1070" s="33"/>
      <c r="I1070" s="34"/>
      <c r="K1070" s="33"/>
      <c r="L1070" s="33"/>
      <c r="P1070" s="33"/>
      <c r="R1070" s="33"/>
      <c r="T1070" s="33"/>
      <c r="Y1070" s="32"/>
    </row>
    <row r="1071" spans="3:25" s="31" customFormat="1" ht="17.25" x14ac:dyDescent="0.4">
      <c r="C1071" s="33"/>
      <c r="I1071" s="34"/>
      <c r="K1071" s="33"/>
      <c r="L1071" s="33"/>
      <c r="P1071" s="33"/>
      <c r="R1071" s="33"/>
      <c r="T1071" s="33"/>
      <c r="Y1071" s="32"/>
    </row>
    <row r="1072" spans="3:25" s="31" customFormat="1" ht="17.25" x14ac:dyDescent="0.4">
      <c r="C1072" s="33"/>
      <c r="I1072" s="34"/>
      <c r="K1072" s="33"/>
      <c r="L1072" s="33"/>
      <c r="P1072" s="33"/>
      <c r="R1072" s="33"/>
      <c r="T1072" s="33"/>
      <c r="Y1072" s="32"/>
    </row>
    <row r="1073" spans="3:25" s="31" customFormat="1" ht="17.25" x14ac:dyDescent="0.4">
      <c r="C1073" s="33"/>
      <c r="I1073" s="34"/>
      <c r="K1073" s="33"/>
      <c r="L1073" s="33"/>
      <c r="P1073" s="33"/>
      <c r="R1073" s="33"/>
      <c r="T1073" s="33"/>
      <c r="Y1073" s="32"/>
    </row>
    <row r="1074" spans="3:25" s="31" customFormat="1" ht="17.25" x14ac:dyDescent="0.4">
      <c r="C1074" s="33"/>
      <c r="I1074" s="34"/>
      <c r="K1074" s="33"/>
      <c r="L1074" s="33"/>
      <c r="P1074" s="33"/>
      <c r="R1074" s="33"/>
      <c r="T1074" s="33"/>
      <c r="Y1074" s="32"/>
    </row>
    <row r="1075" spans="3:25" s="31" customFormat="1" ht="17.25" x14ac:dyDescent="0.4">
      <c r="C1075" s="33"/>
      <c r="I1075" s="34"/>
      <c r="K1075" s="33"/>
      <c r="L1075" s="33"/>
      <c r="P1075" s="33"/>
      <c r="R1075" s="33"/>
      <c r="T1075" s="33"/>
      <c r="Y1075" s="32"/>
    </row>
    <row r="1076" spans="3:25" s="31" customFormat="1" ht="17.25" x14ac:dyDescent="0.4">
      <c r="C1076" s="33"/>
      <c r="I1076" s="34"/>
      <c r="K1076" s="33"/>
      <c r="L1076" s="33"/>
      <c r="P1076" s="33"/>
      <c r="R1076" s="33"/>
      <c r="T1076" s="33"/>
      <c r="Y1076" s="32"/>
    </row>
    <row r="1077" spans="3:25" s="31" customFormat="1" ht="17.25" x14ac:dyDescent="0.4">
      <c r="C1077" s="33"/>
      <c r="I1077" s="34"/>
      <c r="K1077" s="33"/>
      <c r="L1077" s="33"/>
      <c r="P1077" s="33"/>
      <c r="R1077" s="33"/>
      <c r="T1077" s="33"/>
      <c r="Y1077" s="32"/>
    </row>
    <row r="1078" spans="3:25" s="31" customFormat="1" ht="17.25" x14ac:dyDescent="0.4">
      <c r="C1078" s="33"/>
      <c r="I1078" s="34"/>
      <c r="K1078" s="33"/>
      <c r="L1078" s="33"/>
      <c r="P1078" s="33"/>
      <c r="R1078" s="33"/>
      <c r="T1078" s="33"/>
      <c r="Y1078" s="32"/>
    </row>
    <row r="1079" spans="3:25" s="31" customFormat="1" ht="17.25" x14ac:dyDescent="0.4">
      <c r="C1079" s="33"/>
      <c r="I1079" s="34"/>
      <c r="K1079" s="33"/>
      <c r="L1079" s="33"/>
      <c r="P1079" s="33"/>
      <c r="R1079" s="33"/>
      <c r="T1079" s="33"/>
      <c r="Y1079" s="32"/>
    </row>
    <row r="1080" spans="3:25" s="31" customFormat="1" ht="17.25" x14ac:dyDescent="0.4">
      <c r="C1080" s="33"/>
      <c r="I1080" s="34"/>
      <c r="K1080" s="33"/>
      <c r="L1080" s="33"/>
      <c r="P1080" s="33"/>
      <c r="R1080" s="33"/>
      <c r="T1080" s="33"/>
      <c r="Y1080" s="32"/>
    </row>
    <row r="1081" spans="3:25" s="31" customFormat="1" ht="17.25" x14ac:dyDescent="0.4">
      <c r="C1081" s="33"/>
      <c r="I1081" s="34"/>
      <c r="K1081" s="33"/>
      <c r="L1081" s="33"/>
      <c r="P1081" s="33"/>
      <c r="R1081" s="33"/>
      <c r="T1081" s="33"/>
      <c r="Y1081" s="32"/>
    </row>
    <row r="1082" spans="3:25" s="31" customFormat="1" ht="17.25" x14ac:dyDescent="0.4">
      <c r="C1082" s="33"/>
      <c r="I1082" s="34"/>
      <c r="K1082" s="33"/>
      <c r="L1082" s="33"/>
      <c r="P1082" s="33"/>
      <c r="R1082" s="33"/>
      <c r="T1082" s="33"/>
      <c r="Y1082" s="32"/>
    </row>
    <row r="1083" spans="3:25" s="31" customFormat="1" ht="17.25" x14ac:dyDescent="0.4">
      <c r="C1083" s="33"/>
      <c r="I1083" s="34"/>
      <c r="K1083" s="33"/>
      <c r="L1083" s="33"/>
      <c r="P1083" s="33"/>
      <c r="R1083" s="33"/>
      <c r="T1083" s="33"/>
      <c r="Y1083" s="32"/>
    </row>
    <row r="1084" spans="3:25" s="31" customFormat="1" ht="17.25" x14ac:dyDescent="0.4">
      <c r="C1084" s="33"/>
      <c r="I1084" s="34"/>
      <c r="K1084" s="33"/>
      <c r="L1084" s="33"/>
      <c r="P1084" s="33"/>
      <c r="R1084" s="33"/>
      <c r="T1084" s="33"/>
      <c r="Y1084" s="32"/>
    </row>
    <row r="1085" spans="3:25" s="31" customFormat="1" ht="17.25" x14ac:dyDescent="0.4">
      <c r="C1085" s="33"/>
      <c r="I1085" s="34"/>
      <c r="K1085" s="33"/>
      <c r="L1085" s="33"/>
      <c r="P1085" s="33"/>
      <c r="R1085" s="33"/>
      <c r="T1085" s="33"/>
      <c r="Y1085" s="32"/>
    </row>
    <row r="1086" spans="3:25" s="31" customFormat="1" ht="17.25" x14ac:dyDescent="0.4">
      <c r="C1086" s="33"/>
      <c r="I1086" s="34"/>
      <c r="K1086" s="33"/>
      <c r="L1086" s="33"/>
      <c r="P1086" s="33"/>
      <c r="R1086" s="33"/>
      <c r="T1086" s="33"/>
      <c r="Y1086" s="32"/>
    </row>
    <row r="1087" spans="3:25" s="31" customFormat="1" ht="17.25" x14ac:dyDescent="0.4">
      <c r="C1087" s="33"/>
      <c r="I1087" s="34"/>
      <c r="K1087" s="33"/>
      <c r="L1087" s="33"/>
      <c r="P1087" s="33"/>
      <c r="R1087" s="33"/>
      <c r="T1087" s="33"/>
      <c r="Y1087" s="32"/>
    </row>
    <row r="1088" spans="3:25" s="31" customFormat="1" ht="17.25" x14ac:dyDescent="0.4">
      <c r="C1088" s="33"/>
      <c r="I1088" s="34"/>
      <c r="K1088" s="33"/>
      <c r="L1088" s="33"/>
      <c r="P1088" s="33"/>
      <c r="R1088" s="33"/>
      <c r="T1088" s="33"/>
      <c r="Y1088" s="32"/>
    </row>
    <row r="1089" spans="3:25" s="31" customFormat="1" ht="17.25" x14ac:dyDescent="0.4">
      <c r="C1089" s="33"/>
      <c r="I1089" s="34"/>
      <c r="K1089" s="33"/>
      <c r="L1089" s="33"/>
      <c r="P1089" s="33"/>
      <c r="R1089" s="33"/>
      <c r="T1089" s="33"/>
      <c r="Y1089" s="32"/>
    </row>
    <row r="1090" spans="3:25" s="31" customFormat="1" ht="17.25" x14ac:dyDescent="0.4">
      <c r="C1090" s="33"/>
      <c r="I1090" s="34"/>
      <c r="K1090" s="33"/>
      <c r="L1090" s="33"/>
      <c r="P1090" s="33"/>
      <c r="R1090" s="33"/>
      <c r="T1090" s="33"/>
      <c r="Y1090" s="32"/>
    </row>
    <row r="1091" spans="3:25" s="31" customFormat="1" ht="17.25" x14ac:dyDescent="0.4">
      <c r="C1091" s="33"/>
      <c r="I1091" s="34"/>
      <c r="K1091" s="33"/>
      <c r="L1091" s="33"/>
      <c r="P1091" s="33"/>
      <c r="R1091" s="33"/>
      <c r="T1091" s="33"/>
      <c r="Y1091" s="32"/>
    </row>
    <row r="1092" spans="3:25" s="31" customFormat="1" ht="17.25" x14ac:dyDescent="0.4">
      <c r="C1092" s="33"/>
      <c r="I1092" s="34"/>
      <c r="K1092" s="33"/>
      <c r="L1092" s="33"/>
      <c r="P1092" s="33"/>
      <c r="R1092" s="33"/>
      <c r="T1092" s="33"/>
      <c r="Y1092" s="32"/>
    </row>
    <row r="1093" spans="3:25" s="31" customFormat="1" ht="17.25" x14ac:dyDescent="0.4">
      <c r="C1093" s="33"/>
      <c r="I1093" s="34"/>
      <c r="K1093" s="33"/>
      <c r="L1093" s="33"/>
      <c r="P1093" s="33"/>
      <c r="R1093" s="33"/>
      <c r="T1093" s="33"/>
      <c r="Y1093" s="32"/>
    </row>
    <row r="1094" spans="3:25" s="31" customFormat="1" ht="17.25" x14ac:dyDescent="0.4">
      <c r="C1094" s="33"/>
      <c r="I1094" s="34"/>
      <c r="K1094" s="33"/>
      <c r="L1094" s="33"/>
      <c r="P1094" s="33"/>
      <c r="R1094" s="33"/>
      <c r="T1094" s="33"/>
      <c r="Y1094" s="32"/>
    </row>
    <row r="1095" spans="3:25" s="31" customFormat="1" ht="17.25" x14ac:dyDescent="0.4">
      <c r="C1095" s="33"/>
      <c r="I1095" s="34"/>
      <c r="K1095" s="33"/>
      <c r="L1095" s="33"/>
      <c r="P1095" s="33"/>
      <c r="R1095" s="33"/>
      <c r="T1095" s="33"/>
      <c r="Y1095" s="32"/>
    </row>
    <row r="1096" spans="3:25" s="31" customFormat="1" ht="17.25" x14ac:dyDescent="0.4">
      <c r="C1096" s="33"/>
      <c r="I1096" s="34"/>
      <c r="K1096" s="33"/>
      <c r="L1096" s="33"/>
      <c r="P1096" s="33"/>
      <c r="R1096" s="33"/>
      <c r="T1096" s="33"/>
      <c r="Y1096" s="32"/>
    </row>
    <row r="1097" spans="3:25" s="31" customFormat="1" ht="17.25" x14ac:dyDescent="0.4">
      <c r="C1097" s="33"/>
      <c r="I1097" s="34"/>
      <c r="K1097" s="33"/>
      <c r="L1097" s="33"/>
      <c r="P1097" s="33"/>
      <c r="R1097" s="33"/>
      <c r="T1097" s="33"/>
      <c r="Y1097" s="32"/>
    </row>
    <row r="1098" spans="3:25" s="31" customFormat="1" ht="17.25" x14ac:dyDescent="0.4">
      <c r="C1098" s="33"/>
      <c r="I1098" s="34"/>
      <c r="K1098" s="33"/>
      <c r="L1098" s="33"/>
      <c r="P1098" s="33"/>
      <c r="R1098" s="33"/>
      <c r="T1098" s="33"/>
      <c r="Y1098" s="32"/>
    </row>
    <row r="1099" spans="3:25" s="31" customFormat="1" ht="17.25" x14ac:dyDescent="0.4">
      <c r="C1099" s="33"/>
      <c r="I1099" s="34"/>
      <c r="K1099" s="33"/>
      <c r="L1099" s="33"/>
      <c r="P1099" s="33"/>
      <c r="R1099" s="33"/>
      <c r="T1099" s="33"/>
      <c r="Y1099" s="32"/>
    </row>
    <row r="1100" spans="3:25" s="31" customFormat="1" ht="17.25" x14ac:dyDescent="0.4">
      <c r="C1100" s="33"/>
      <c r="I1100" s="34"/>
      <c r="K1100" s="33"/>
      <c r="L1100" s="33"/>
      <c r="P1100" s="33"/>
      <c r="R1100" s="33"/>
      <c r="T1100" s="33"/>
      <c r="Y1100" s="32"/>
    </row>
    <row r="1101" spans="3:25" s="31" customFormat="1" ht="17.25" x14ac:dyDescent="0.4">
      <c r="C1101" s="33"/>
      <c r="I1101" s="34"/>
      <c r="K1101" s="33"/>
      <c r="L1101" s="33"/>
      <c r="P1101" s="33"/>
      <c r="R1101" s="33"/>
      <c r="T1101" s="33"/>
      <c r="Y1101" s="32"/>
    </row>
    <row r="1102" spans="3:25" s="31" customFormat="1" ht="17.25" x14ac:dyDescent="0.4">
      <c r="C1102" s="33"/>
      <c r="I1102" s="34"/>
      <c r="K1102" s="33"/>
      <c r="L1102" s="33"/>
      <c r="P1102" s="33"/>
      <c r="R1102" s="33"/>
      <c r="T1102" s="33"/>
      <c r="Y1102" s="32"/>
    </row>
    <row r="1103" spans="3:25" s="31" customFormat="1" ht="17.25" x14ac:dyDescent="0.4">
      <c r="C1103" s="33"/>
      <c r="I1103" s="34"/>
      <c r="K1103" s="33"/>
      <c r="L1103" s="33"/>
      <c r="P1103" s="33"/>
      <c r="R1103" s="33"/>
      <c r="T1103" s="33"/>
      <c r="Y1103" s="32"/>
    </row>
    <row r="1104" spans="3:25" s="31" customFormat="1" ht="17.25" x14ac:dyDescent="0.4">
      <c r="C1104" s="33"/>
      <c r="I1104" s="34"/>
      <c r="K1104" s="33"/>
      <c r="L1104" s="33"/>
      <c r="P1104" s="33"/>
      <c r="R1104" s="33"/>
      <c r="T1104" s="33"/>
      <c r="Y1104" s="32"/>
    </row>
    <row r="1105" spans="3:25" s="31" customFormat="1" ht="17.25" x14ac:dyDescent="0.4">
      <c r="C1105" s="33"/>
      <c r="I1105" s="34"/>
      <c r="K1105" s="33"/>
      <c r="L1105" s="33"/>
      <c r="P1105" s="33"/>
      <c r="R1105" s="33"/>
      <c r="T1105" s="33"/>
      <c r="Y1105" s="32"/>
    </row>
    <row r="1106" spans="3:25" s="31" customFormat="1" ht="17.25" x14ac:dyDescent="0.4">
      <c r="C1106" s="33"/>
      <c r="I1106" s="34"/>
      <c r="K1106" s="33"/>
      <c r="L1106" s="33"/>
      <c r="P1106" s="33"/>
      <c r="R1106" s="33"/>
      <c r="T1106" s="33"/>
      <c r="Y1106" s="32"/>
    </row>
    <row r="1107" spans="3:25" s="31" customFormat="1" ht="17.25" x14ac:dyDescent="0.4">
      <c r="C1107" s="33"/>
      <c r="I1107" s="34"/>
      <c r="K1107" s="33"/>
      <c r="L1107" s="33"/>
      <c r="P1107" s="33"/>
      <c r="R1107" s="33"/>
      <c r="T1107" s="33"/>
      <c r="Y1107" s="32"/>
    </row>
    <row r="1108" spans="3:25" s="31" customFormat="1" ht="17.25" x14ac:dyDescent="0.4">
      <c r="C1108" s="33"/>
      <c r="I1108" s="34"/>
      <c r="K1108" s="33"/>
      <c r="L1108" s="33"/>
      <c r="P1108" s="33"/>
      <c r="R1108" s="33"/>
      <c r="T1108" s="33"/>
      <c r="Y1108" s="32"/>
    </row>
    <row r="1109" spans="3:25" s="31" customFormat="1" ht="17.25" x14ac:dyDescent="0.4">
      <c r="C1109" s="33"/>
      <c r="I1109" s="34"/>
      <c r="K1109" s="33"/>
      <c r="L1109" s="33"/>
      <c r="P1109" s="33"/>
      <c r="R1109" s="33"/>
      <c r="T1109" s="33"/>
      <c r="Y1109" s="32"/>
    </row>
    <row r="1110" spans="3:25" s="31" customFormat="1" ht="17.25" x14ac:dyDescent="0.4">
      <c r="C1110" s="33"/>
      <c r="I1110" s="34"/>
      <c r="K1110" s="33"/>
      <c r="L1110" s="33"/>
      <c r="P1110" s="33"/>
      <c r="R1110" s="33"/>
      <c r="T1110" s="33"/>
      <c r="Y1110" s="32"/>
    </row>
    <row r="1111" spans="3:25" s="31" customFormat="1" ht="17.25" x14ac:dyDescent="0.4">
      <c r="C1111" s="33"/>
      <c r="I1111" s="34"/>
      <c r="K1111" s="33"/>
      <c r="L1111" s="33"/>
      <c r="P1111" s="33"/>
      <c r="R1111" s="33"/>
      <c r="T1111" s="33"/>
      <c r="Y1111" s="32"/>
    </row>
    <row r="1112" spans="3:25" s="31" customFormat="1" ht="17.25" x14ac:dyDescent="0.4">
      <c r="C1112" s="33"/>
      <c r="I1112" s="34"/>
      <c r="K1112" s="33"/>
      <c r="L1112" s="33"/>
      <c r="P1112" s="33"/>
      <c r="R1112" s="33"/>
      <c r="T1112" s="33"/>
      <c r="Y1112" s="32"/>
    </row>
    <row r="1113" spans="3:25" s="31" customFormat="1" ht="17.25" x14ac:dyDescent="0.4">
      <c r="C1113" s="33"/>
      <c r="I1113" s="34"/>
      <c r="K1113" s="33"/>
      <c r="L1113" s="33"/>
      <c r="P1113" s="33"/>
      <c r="R1113" s="33"/>
      <c r="T1113" s="33"/>
      <c r="Y1113" s="32"/>
    </row>
    <row r="1114" spans="3:25" s="31" customFormat="1" ht="17.25" x14ac:dyDescent="0.4">
      <c r="C1114" s="33"/>
      <c r="I1114" s="34"/>
      <c r="K1114" s="33"/>
      <c r="L1114" s="33"/>
      <c r="P1114" s="33"/>
      <c r="R1114" s="33"/>
      <c r="T1114" s="33"/>
      <c r="Y1114" s="32"/>
    </row>
    <row r="1115" spans="3:25" s="31" customFormat="1" ht="17.25" x14ac:dyDescent="0.4">
      <c r="C1115" s="33"/>
      <c r="I1115" s="34"/>
      <c r="K1115" s="33"/>
      <c r="L1115" s="33"/>
      <c r="P1115" s="33"/>
      <c r="R1115" s="33"/>
      <c r="T1115" s="33"/>
      <c r="Y1115" s="32"/>
    </row>
    <row r="1116" spans="3:25" s="31" customFormat="1" ht="17.25" x14ac:dyDescent="0.4">
      <c r="C1116" s="33"/>
      <c r="I1116" s="34"/>
      <c r="K1116" s="33"/>
      <c r="L1116" s="33"/>
      <c r="P1116" s="33"/>
      <c r="R1116" s="33"/>
      <c r="T1116" s="33"/>
      <c r="Y1116" s="32"/>
    </row>
    <row r="1117" spans="3:25" s="31" customFormat="1" ht="17.25" x14ac:dyDescent="0.4">
      <c r="C1117" s="33"/>
      <c r="I1117" s="34"/>
      <c r="K1117" s="33"/>
      <c r="L1117" s="33"/>
      <c r="P1117" s="33"/>
      <c r="R1117" s="33"/>
      <c r="T1117" s="33"/>
      <c r="Y1117" s="32"/>
    </row>
    <row r="1118" spans="3:25" s="31" customFormat="1" ht="17.25" x14ac:dyDescent="0.4">
      <c r="C1118" s="33"/>
      <c r="I1118" s="34"/>
      <c r="K1118" s="33"/>
      <c r="L1118" s="33"/>
      <c r="P1118" s="33"/>
      <c r="R1118" s="33"/>
      <c r="T1118" s="33"/>
      <c r="Y1118" s="32"/>
    </row>
    <row r="1119" spans="3:25" s="31" customFormat="1" ht="17.25" x14ac:dyDescent="0.4">
      <c r="C1119" s="33"/>
      <c r="I1119" s="34"/>
      <c r="K1119" s="33"/>
      <c r="L1119" s="33"/>
      <c r="P1119" s="33"/>
      <c r="R1119" s="33"/>
      <c r="T1119" s="33"/>
      <c r="Y1119" s="32"/>
    </row>
    <row r="1120" spans="3:25" s="31" customFormat="1" ht="17.25" x14ac:dyDescent="0.4">
      <c r="C1120" s="33"/>
      <c r="I1120" s="34"/>
      <c r="K1120" s="33"/>
      <c r="L1120" s="33"/>
      <c r="P1120" s="33"/>
      <c r="R1120" s="33"/>
      <c r="T1120" s="33"/>
      <c r="Y1120" s="32"/>
    </row>
    <row r="1121" spans="3:25" s="31" customFormat="1" ht="17.25" x14ac:dyDescent="0.4">
      <c r="C1121" s="33"/>
      <c r="I1121" s="34"/>
      <c r="K1121" s="33"/>
      <c r="L1121" s="33"/>
      <c r="P1121" s="33"/>
      <c r="R1121" s="33"/>
      <c r="T1121" s="33"/>
      <c r="Y1121" s="32"/>
    </row>
    <row r="1122" spans="3:25" s="31" customFormat="1" ht="17.25" x14ac:dyDescent="0.4">
      <c r="C1122" s="33"/>
      <c r="I1122" s="34"/>
      <c r="K1122" s="33"/>
      <c r="L1122" s="33"/>
      <c r="P1122" s="33"/>
      <c r="R1122" s="33"/>
      <c r="T1122" s="33"/>
      <c r="Y1122" s="32"/>
    </row>
    <row r="1123" spans="3:25" s="31" customFormat="1" ht="17.25" x14ac:dyDescent="0.4">
      <c r="C1123" s="33"/>
      <c r="I1123" s="34"/>
      <c r="K1123" s="33"/>
      <c r="L1123" s="33"/>
      <c r="P1123" s="33"/>
      <c r="R1123" s="33"/>
      <c r="T1123" s="33"/>
      <c r="Y1123" s="32"/>
    </row>
    <row r="1124" spans="3:25" s="31" customFormat="1" ht="17.25" x14ac:dyDescent="0.4">
      <c r="C1124" s="33"/>
      <c r="I1124" s="34"/>
      <c r="K1124" s="33"/>
      <c r="L1124" s="33"/>
      <c r="P1124" s="33"/>
      <c r="R1124" s="33"/>
      <c r="T1124" s="33"/>
      <c r="Y1124" s="32"/>
    </row>
    <row r="1125" spans="3:25" s="31" customFormat="1" ht="17.25" x14ac:dyDescent="0.4">
      <c r="C1125" s="33"/>
      <c r="I1125" s="34"/>
      <c r="K1125" s="33"/>
      <c r="L1125" s="33"/>
      <c r="P1125" s="33"/>
      <c r="R1125" s="33"/>
      <c r="T1125" s="33"/>
      <c r="Y1125" s="32"/>
    </row>
    <row r="1126" spans="3:25" s="31" customFormat="1" ht="17.25" x14ac:dyDescent="0.4">
      <c r="C1126" s="33"/>
      <c r="I1126" s="34"/>
      <c r="K1126" s="33"/>
      <c r="L1126" s="33"/>
      <c r="P1126" s="33"/>
      <c r="R1126" s="33"/>
      <c r="T1126" s="33"/>
      <c r="Y1126" s="32"/>
    </row>
    <row r="1127" spans="3:25" s="31" customFormat="1" ht="17.25" x14ac:dyDescent="0.4">
      <c r="C1127" s="33"/>
      <c r="I1127" s="34"/>
      <c r="K1127" s="33"/>
      <c r="L1127" s="33"/>
      <c r="P1127" s="33"/>
      <c r="R1127" s="33"/>
      <c r="T1127" s="33"/>
      <c r="Y1127" s="32"/>
    </row>
    <row r="1128" spans="3:25" s="31" customFormat="1" ht="17.25" x14ac:dyDescent="0.4">
      <c r="C1128" s="33"/>
      <c r="I1128" s="34"/>
      <c r="K1128" s="33"/>
      <c r="L1128" s="33"/>
      <c r="P1128" s="33"/>
      <c r="R1128" s="33"/>
      <c r="T1128" s="33"/>
      <c r="Y1128" s="32"/>
    </row>
    <row r="1129" spans="3:25" s="31" customFormat="1" ht="17.25" x14ac:dyDescent="0.4">
      <c r="C1129" s="33"/>
      <c r="I1129" s="34"/>
      <c r="K1129" s="33"/>
      <c r="L1129" s="33"/>
      <c r="P1129" s="33"/>
      <c r="R1129" s="33"/>
      <c r="T1129" s="33"/>
      <c r="Y1129" s="32"/>
    </row>
    <row r="1130" spans="3:25" s="31" customFormat="1" ht="17.25" x14ac:dyDescent="0.4">
      <c r="C1130" s="33"/>
      <c r="I1130" s="34"/>
      <c r="K1130" s="33"/>
      <c r="L1130" s="33"/>
      <c r="P1130" s="33"/>
      <c r="R1130" s="33"/>
      <c r="T1130" s="33"/>
      <c r="Y1130" s="32"/>
    </row>
    <row r="1131" spans="3:25" s="31" customFormat="1" ht="17.25" x14ac:dyDescent="0.4">
      <c r="C1131" s="33"/>
      <c r="I1131" s="34"/>
      <c r="K1131" s="33"/>
      <c r="L1131" s="33"/>
      <c r="P1131" s="33"/>
      <c r="R1131" s="33"/>
      <c r="T1131" s="33"/>
      <c r="Y1131" s="32"/>
    </row>
    <row r="1132" spans="3:25" s="31" customFormat="1" ht="17.25" x14ac:dyDescent="0.4">
      <c r="C1132" s="33"/>
      <c r="I1132" s="34"/>
      <c r="K1132" s="33"/>
      <c r="L1132" s="33"/>
      <c r="P1132" s="33"/>
      <c r="R1132" s="33"/>
      <c r="T1132" s="33"/>
      <c r="Y1132" s="32"/>
    </row>
    <row r="1133" spans="3:25" s="31" customFormat="1" ht="17.25" x14ac:dyDescent="0.4">
      <c r="C1133" s="33"/>
      <c r="I1133" s="34"/>
      <c r="K1133" s="33"/>
      <c r="L1133" s="33"/>
      <c r="P1133" s="33"/>
      <c r="R1133" s="33"/>
      <c r="T1133" s="33"/>
      <c r="Y1133" s="32"/>
    </row>
    <row r="1134" spans="3:25" s="31" customFormat="1" ht="17.25" x14ac:dyDescent="0.4">
      <c r="C1134" s="33"/>
      <c r="I1134" s="34"/>
      <c r="K1134" s="33"/>
      <c r="L1134" s="33"/>
      <c r="P1134" s="33"/>
      <c r="R1134" s="33"/>
      <c r="T1134" s="33"/>
      <c r="Y1134" s="32"/>
    </row>
    <row r="1135" spans="3:25" s="31" customFormat="1" ht="17.25" x14ac:dyDescent="0.4">
      <c r="C1135" s="33"/>
      <c r="I1135" s="34"/>
      <c r="K1135" s="33"/>
      <c r="L1135" s="33"/>
      <c r="P1135" s="33"/>
      <c r="R1135" s="33"/>
      <c r="T1135" s="33"/>
      <c r="Y1135" s="32"/>
    </row>
    <row r="1136" spans="3:25" s="31" customFormat="1" ht="17.25" x14ac:dyDescent="0.4">
      <c r="C1136" s="33"/>
      <c r="I1136" s="34"/>
      <c r="K1136" s="33"/>
      <c r="L1136" s="33"/>
      <c r="P1136" s="33"/>
      <c r="R1136" s="33"/>
      <c r="T1136" s="33"/>
      <c r="Y1136" s="32"/>
    </row>
    <row r="1137" spans="3:25" s="31" customFormat="1" ht="17.25" x14ac:dyDescent="0.4">
      <c r="C1137" s="33"/>
      <c r="I1137" s="34"/>
      <c r="K1137" s="33"/>
      <c r="L1137" s="33"/>
      <c r="P1137" s="33"/>
      <c r="R1137" s="33"/>
      <c r="T1137" s="33"/>
      <c r="Y1137" s="32"/>
    </row>
    <row r="1138" spans="3:25" s="31" customFormat="1" ht="17.25" x14ac:dyDescent="0.4">
      <c r="C1138" s="33"/>
      <c r="I1138" s="34"/>
      <c r="K1138" s="33"/>
      <c r="L1138" s="33"/>
      <c r="P1138" s="33"/>
      <c r="R1138" s="33"/>
      <c r="T1138" s="33"/>
      <c r="Y1138" s="32"/>
    </row>
    <row r="1139" spans="3:25" s="31" customFormat="1" ht="17.25" x14ac:dyDescent="0.4">
      <c r="C1139" s="33"/>
      <c r="I1139" s="34"/>
      <c r="K1139" s="33"/>
      <c r="L1139" s="33"/>
      <c r="P1139" s="33"/>
      <c r="R1139" s="33"/>
      <c r="T1139" s="33"/>
      <c r="Y1139" s="32"/>
    </row>
    <row r="1140" spans="3:25" s="31" customFormat="1" ht="17.25" x14ac:dyDescent="0.4">
      <c r="C1140" s="33"/>
      <c r="I1140" s="34"/>
      <c r="K1140" s="33"/>
      <c r="L1140" s="33"/>
      <c r="P1140" s="33"/>
      <c r="R1140" s="33"/>
      <c r="T1140" s="33"/>
      <c r="Y1140" s="32"/>
    </row>
    <row r="1141" spans="3:25" s="31" customFormat="1" ht="17.25" x14ac:dyDescent="0.4">
      <c r="C1141" s="33"/>
      <c r="I1141" s="34"/>
      <c r="K1141" s="33"/>
      <c r="L1141" s="33"/>
      <c r="P1141" s="33"/>
      <c r="R1141" s="33"/>
      <c r="T1141" s="33"/>
      <c r="Y1141" s="32"/>
    </row>
    <row r="1142" spans="3:25" s="31" customFormat="1" ht="17.25" x14ac:dyDescent="0.4">
      <c r="C1142" s="33"/>
      <c r="I1142" s="34"/>
      <c r="K1142" s="33"/>
      <c r="L1142" s="33"/>
      <c r="P1142" s="33"/>
      <c r="R1142" s="33"/>
      <c r="T1142" s="33"/>
      <c r="Y1142" s="32"/>
    </row>
    <row r="1143" spans="3:25" s="31" customFormat="1" ht="17.25" x14ac:dyDescent="0.4">
      <c r="C1143" s="33"/>
      <c r="I1143" s="34"/>
      <c r="K1143" s="33"/>
      <c r="L1143" s="33"/>
      <c r="P1143" s="33"/>
      <c r="R1143" s="33"/>
      <c r="T1143" s="33"/>
      <c r="Y1143" s="32"/>
    </row>
    <row r="1144" spans="3:25" s="31" customFormat="1" ht="17.25" x14ac:dyDescent="0.4">
      <c r="C1144" s="33"/>
      <c r="I1144" s="34"/>
      <c r="K1144" s="33"/>
      <c r="L1144" s="33"/>
      <c r="P1144" s="33"/>
      <c r="R1144" s="33"/>
      <c r="T1144" s="33"/>
      <c r="Y1144" s="32"/>
    </row>
    <row r="1145" spans="3:25" s="31" customFormat="1" ht="17.25" x14ac:dyDescent="0.4">
      <c r="C1145" s="33"/>
      <c r="I1145" s="34"/>
      <c r="K1145" s="33"/>
      <c r="L1145" s="33"/>
      <c r="P1145" s="33"/>
      <c r="R1145" s="33"/>
      <c r="T1145" s="33"/>
      <c r="Y1145" s="32"/>
    </row>
    <row r="1146" spans="3:25" s="31" customFormat="1" ht="17.25" x14ac:dyDescent="0.4">
      <c r="C1146" s="33"/>
      <c r="I1146" s="34"/>
      <c r="K1146" s="33"/>
      <c r="L1146" s="33"/>
      <c r="P1146" s="33"/>
      <c r="R1146" s="33"/>
      <c r="T1146" s="33"/>
      <c r="Y1146" s="32"/>
    </row>
    <row r="1147" spans="3:25" s="31" customFormat="1" ht="17.25" x14ac:dyDescent="0.4">
      <c r="C1147" s="33"/>
      <c r="I1147" s="34"/>
      <c r="K1147" s="33"/>
      <c r="L1147" s="33"/>
      <c r="P1147" s="33"/>
      <c r="R1147" s="33"/>
      <c r="T1147" s="33"/>
      <c r="Y1147" s="32"/>
    </row>
    <row r="1148" spans="3:25" s="31" customFormat="1" ht="17.25" x14ac:dyDescent="0.4">
      <c r="C1148" s="33"/>
      <c r="I1148" s="34"/>
      <c r="K1148" s="33"/>
      <c r="L1148" s="33"/>
      <c r="P1148" s="33"/>
      <c r="R1148" s="33"/>
      <c r="T1148" s="33"/>
      <c r="Y1148" s="32"/>
    </row>
    <row r="1149" spans="3:25" s="31" customFormat="1" ht="17.25" x14ac:dyDescent="0.4">
      <c r="C1149" s="33"/>
      <c r="I1149" s="34"/>
      <c r="K1149" s="33"/>
      <c r="L1149" s="33"/>
      <c r="P1149" s="33"/>
      <c r="R1149" s="33"/>
      <c r="T1149" s="33"/>
      <c r="Y1149" s="32"/>
    </row>
    <row r="1150" spans="3:25" s="31" customFormat="1" ht="17.25" x14ac:dyDescent="0.4">
      <c r="C1150" s="33"/>
      <c r="I1150" s="34"/>
      <c r="K1150" s="33"/>
      <c r="L1150" s="33"/>
      <c r="P1150" s="33"/>
      <c r="R1150" s="33"/>
      <c r="T1150" s="33"/>
      <c r="Y1150" s="32"/>
    </row>
    <row r="1151" spans="3:25" s="31" customFormat="1" ht="17.25" x14ac:dyDescent="0.4">
      <c r="C1151" s="33"/>
      <c r="I1151" s="34"/>
      <c r="K1151" s="33"/>
      <c r="L1151" s="33"/>
      <c r="P1151" s="33"/>
      <c r="R1151" s="33"/>
      <c r="T1151" s="33"/>
      <c r="Y1151" s="32"/>
    </row>
    <row r="1152" spans="3:25" s="31" customFormat="1" ht="17.25" x14ac:dyDescent="0.4">
      <c r="C1152" s="33"/>
      <c r="I1152" s="34"/>
      <c r="K1152" s="33"/>
      <c r="L1152" s="33"/>
      <c r="P1152" s="33"/>
      <c r="R1152" s="33"/>
      <c r="T1152" s="33"/>
      <c r="Y1152" s="32"/>
    </row>
    <row r="1153" spans="3:25" s="31" customFormat="1" ht="17.25" x14ac:dyDescent="0.4">
      <c r="C1153" s="33"/>
      <c r="I1153" s="34"/>
      <c r="K1153" s="33"/>
      <c r="L1153" s="33"/>
      <c r="P1153" s="33"/>
      <c r="R1153" s="33"/>
      <c r="T1153" s="33"/>
      <c r="Y1153" s="32"/>
    </row>
    <row r="1154" spans="3:25" s="31" customFormat="1" ht="17.25" x14ac:dyDescent="0.4">
      <c r="C1154" s="33"/>
      <c r="I1154" s="34"/>
      <c r="K1154" s="33"/>
      <c r="L1154" s="33"/>
      <c r="P1154" s="33"/>
      <c r="R1154" s="33"/>
      <c r="T1154" s="33"/>
      <c r="Y1154" s="32"/>
    </row>
    <row r="1155" spans="3:25" s="31" customFormat="1" ht="17.25" x14ac:dyDescent="0.4">
      <c r="C1155" s="33"/>
      <c r="I1155" s="34"/>
      <c r="K1155" s="33"/>
      <c r="L1155" s="33"/>
      <c r="P1155" s="33"/>
      <c r="R1155" s="33"/>
      <c r="T1155" s="33"/>
      <c r="Y1155" s="32"/>
    </row>
    <row r="1156" spans="3:25" s="31" customFormat="1" ht="17.25" x14ac:dyDescent="0.4">
      <c r="C1156" s="33"/>
      <c r="I1156" s="34"/>
      <c r="K1156" s="33"/>
      <c r="L1156" s="33"/>
      <c r="P1156" s="33"/>
      <c r="R1156" s="33"/>
      <c r="T1156" s="33"/>
      <c r="Y1156" s="32"/>
    </row>
    <row r="1157" spans="3:25" s="31" customFormat="1" ht="17.25" x14ac:dyDescent="0.4">
      <c r="C1157" s="33"/>
      <c r="I1157" s="34"/>
      <c r="K1157" s="33"/>
      <c r="L1157" s="33"/>
      <c r="P1157" s="33"/>
      <c r="R1157" s="33"/>
      <c r="T1157" s="33"/>
      <c r="Y1157" s="32"/>
    </row>
    <row r="1158" spans="3:25" s="31" customFormat="1" ht="17.25" x14ac:dyDescent="0.4">
      <c r="C1158" s="33"/>
      <c r="I1158" s="34"/>
      <c r="K1158" s="33"/>
      <c r="L1158" s="33"/>
      <c r="P1158" s="33"/>
      <c r="R1158" s="33"/>
      <c r="T1158" s="33"/>
      <c r="Y1158" s="32"/>
    </row>
    <row r="1159" spans="3:25" s="31" customFormat="1" ht="17.25" x14ac:dyDescent="0.4">
      <c r="C1159" s="33"/>
      <c r="I1159" s="34"/>
      <c r="K1159" s="33"/>
      <c r="L1159" s="33"/>
      <c r="P1159" s="33"/>
      <c r="R1159" s="33"/>
      <c r="T1159" s="33"/>
      <c r="Y1159" s="32"/>
    </row>
    <row r="1160" spans="3:25" s="31" customFormat="1" ht="17.25" x14ac:dyDescent="0.4">
      <c r="C1160" s="33"/>
      <c r="I1160" s="34"/>
      <c r="K1160" s="33"/>
      <c r="L1160" s="33"/>
      <c r="P1160" s="33"/>
      <c r="R1160" s="33"/>
      <c r="T1160" s="33"/>
      <c r="Y1160" s="32"/>
    </row>
    <row r="1161" spans="3:25" s="31" customFormat="1" ht="17.25" x14ac:dyDescent="0.4">
      <c r="C1161" s="33"/>
      <c r="I1161" s="34"/>
      <c r="K1161" s="33"/>
      <c r="L1161" s="33"/>
      <c r="P1161" s="33"/>
      <c r="R1161" s="33"/>
      <c r="T1161" s="33"/>
      <c r="Y1161" s="32"/>
    </row>
    <row r="1162" spans="3:25" s="31" customFormat="1" ht="17.25" x14ac:dyDescent="0.4">
      <c r="C1162" s="33"/>
      <c r="I1162" s="34"/>
      <c r="K1162" s="33"/>
      <c r="L1162" s="33"/>
      <c r="P1162" s="33"/>
      <c r="R1162" s="33"/>
      <c r="T1162" s="33"/>
      <c r="Y1162" s="32"/>
    </row>
    <row r="1163" spans="3:25" s="31" customFormat="1" ht="17.25" x14ac:dyDescent="0.4">
      <c r="C1163" s="33"/>
      <c r="I1163" s="34"/>
      <c r="K1163" s="33"/>
      <c r="L1163" s="33"/>
      <c r="P1163" s="33"/>
      <c r="R1163" s="33"/>
      <c r="T1163" s="33"/>
      <c r="Y1163" s="32"/>
    </row>
    <row r="1164" spans="3:25" s="31" customFormat="1" ht="17.25" x14ac:dyDescent="0.4">
      <c r="C1164" s="33"/>
      <c r="I1164" s="34"/>
      <c r="K1164" s="33"/>
      <c r="L1164" s="33"/>
      <c r="P1164" s="33"/>
      <c r="R1164" s="33"/>
      <c r="T1164" s="33"/>
      <c r="Y1164" s="32"/>
    </row>
    <row r="1165" spans="3:25" s="31" customFormat="1" ht="17.25" x14ac:dyDescent="0.4">
      <c r="C1165" s="33"/>
      <c r="I1165" s="34"/>
      <c r="K1165" s="33"/>
      <c r="L1165" s="33"/>
      <c r="P1165" s="33"/>
      <c r="R1165" s="33"/>
      <c r="T1165" s="33"/>
      <c r="Y1165" s="32"/>
    </row>
    <row r="1166" spans="3:25" s="31" customFormat="1" ht="17.25" x14ac:dyDescent="0.4">
      <c r="C1166" s="33"/>
      <c r="I1166" s="34"/>
      <c r="K1166" s="33"/>
      <c r="L1166" s="33"/>
      <c r="P1166" s="33"/>
      <c r="R1166" s="33"/>
      <c r="T1166" s="33"/>
      <c r="Y1166" s="32"/>
    </row>
    <row r="1167" spans="3:25" s="31" customFormat="1" ht="17.25" x14ac:dyDescent="0.4">
      <c r="C1167" s="33"/>
      <c r="I1167" s="34"/>
      <c r="K1167" s="33"/>
      <c r="L1167" s="33"/>
      <c r="P1167" s="33"/>
      <c r="R1167" s="33"/>
      <c r="T1167" s="33"/>
      <c r="Y1167" s="32"/>
    </row>
    <row r="1168" spans="3:25" s="31" customFormat="1" ht="17.25" x14ac:dyDescent="0.4">
      <c r="C1168" s="33"/>
      <c r="I1168" s="34"/>
      <c r="K1168" s="33"/>
      <c r="L1168" s="33"/>
      <c r="P1168" s="33"/>
      <c r="R1168" s="33"/>
      <c r="T1168" s="33"/>
      <c r="Y1168" s="32"/>
    </row>
    <row r="1169" spans="3:25" s="31" customFormat="1" ht="17.25" x14ac:dyDescent="0.4">
      <c r="C1169" s="33"/>
      <c r="I1169" s="34"/>
      <c r="K1169" s="33"/>
      <c r="L1169" s="33"/>
      <c r="P1169" s="33"/>
      <c r="R1169" s="33"/>
      <c r="T1169" s="33"/>
      <c r="Y1169" s="32"/>
    </row>
    <row r="1170" spans="3:25" s="31" customFormat="1" ht="17.25" x14ac:dyDescent="0.4">
      <c r="C1170" s="33"/>
      <c r="I1170" s="34"/>
      <c r="K1170" s="33"/>
      <c r="L1170" s="33"/>
      <c r="P1170" s="33"/>
      <c r="R1170" s="33"/>
      <c r="T1170" s="33"/>
      <c r="Y1170" s="32"/>
    </row>
    <row r="1171" spans="3:25" s="31" customFormat="1" ht="17.25" x14ac:dyDescent="0.4">
      <c r="C1171" s="33"/>
      <c r="I1171" s="34"/>
      <c r="K1171" s="33"/>
      <c r="L1171" s="33"/>
      <c r="P1171" s="33"/>
      <c r="R1171" s="33"/>
      <c r="T1171" s="33"/>
      <c r="Y1171" s="32"/>
    </row>
    <row r="1172" spans="3:25" s="31" customFormat="1" ht="17.25" x14ac:dyDescent="0.4">
      <c r="C1172" s="33"/>
      <c r="I1172" s="34"/>
      <c r="K1172" s="33"/>
      <c r="L1172" s="33"/>
      <c r="P1172" s="33"/>
      <c r="R1172" s="33"/>
      <c r="T1172" s="33"/>
      <c r="Y1172" s="32"/>
    </row>
    <row r="1173" spans="3:25" s="31" customFormat="1" ht="17.25" x14ac:dyDescent="0.4">
      <c r="C1173" s="33"/>
      <c r="I1173" s="34"/>
      <c r="K1173" s="33"/>
      <c r="L1173" s="33"/>
      <c r="P1173" s="33"/>
      <c r="R1173" s="33"/>
      <c r="T1173" s="33"/>
      <c r="Y1173" s="32"/>
    </row>
    <row r="1174" spans="3:25" s="31" customFormat="1" ht="17.25" x14ac:dyDescent="0.4">
      <c r="C1174" s="33"/>
      <c r="I1174" s="34"/>
      <c r="K1174" s="33"/>
      <c r="L1174" s="33"/>
      <c r="P1174" s="33"/>
      <c r="R1174" s="33"/>
      <c r="T1174" s="33"/>
      <c r="Y1174" s="32"/>
    </row>
    <row r="1175" spans="3:25" s="31" customFormat="1" ht="17.25" x14ac:dyDescent="0.4">
      <c r="C1175" s="33"/>
      <c r="I1175" s="34"/>
      <c r="K1175" s="33"/>
      <c r="L1175" s="33"/>
      <c r="P1175" s="33"/>
      <c r="R1175" s="33"/>
      <c r="T1175" s="33"/>
      <c r="Y1175" s="32"/>
    </row>
    <row r="1176" spans="3:25" s="31" customFormat="1" ht="17.25" x14ac:dyDescent="0.4">
      <c r="C1176" s="33"/>
      <c r="I1176" s="34"/>
      <c r="K1176" s="33"/>
      <c r="L1176" s="33"/>
      <c r="P1176" s="33"/>
      <c r="R1176" s="33"/>
      <c r="T1176" s="33"/>
      <c r="Y1176" s="32"/>
    </row>
    <row r="1177" spans="3:25" s="31" customFormat="1" ht="17.25" x14ac:dyDescent="0.4">
      <c r="C1177" s="33"/>
      <c r="I1177" s="34"/>
      <c r="K1177" s="33"/>
      <c r="L1177" s="33"/>
      <c r="P1177" s="33"/>
      <c r="R1177" s="33"/>
      <c r="T1177" s="33"/>
      <c r="Y1177" s="32"/>
    </row>
    <row r="1178" spans="3:25" s="31" customFormat="1" ht="17.25" x14ac:dyDescent="0.4">
      <c r="C1178" s="33"/>
      <c r="I1178" s="34"/>
      <c r="K1178" s="33"/>
      <c r="L1178" s="33"/>
      <c r="P1178" s="33"/>
      <c r="R1178" s="33"/>
      <c r="T1178" s="33"/>
      <c r="Y1178" s="32"/>
    </row>
    <row r="1179" spans="3:25" s="31" customFormat="1" ht="17.25" x14ac:dyDescent="0.4">
      <c r="C1179" s="33"/>
      <c r="I1179" s="34"/>
      <c r="K1179" s="33"/>
      <c r="L1179" s="33"/>
      <c r="P1179" s="33"/>
      <c r="R1179" s="33"/>
      <c r="T1179" s="33"/>
      <c r="Y1179" s="32"/>
    </row>
    <row r="1180" spans="3:25" s="31" customFormat="1" ht="17.25" x14ac:dyDescent="0.4">
      <c r="C1180" s="33"/>
      <c r="I1180" s="34"/>
      <c r="K1180" s="33"/>
      <c r="L1180" s="33"/>
      <c r="P1180" s="33"/>
      <c r="R1180" s="33"/>
      <c r="T1180" s="33"/>
      <c r="Y1180" s="32"/>
    </row>
    <row r="1181" spans="3:25" s="31" customFormat="1" ht="17.25" x14ac:dyDescent="0.4">
      <c r="C1181" s="33"/>
      <c r="I1181" s="34"/>
      <c r="K1181" s="33"/>
      <c r="L1181" s="33"/>
      <c r="P1181" s="33"/>
      <c r="R1181" s="33"/>
      <c r="T1181" s="33"/>
      <c r="Y1181" s="32"/>
    </row>
    <row r="1182" spans="3:25" s="31" customFormat="1" ht="17.25" x14ac:dyDescent="0.4">
      <c r="C1182" s="33"/>
      <c r="I1182" s="34"/>
      <c r="K1182" s="33"/>
      <c r="L1182" s="33"/>
      <c r="P1182" s="33"/>
      <c r="R1182" s="33"/>
      <c r="T1182" s="33"/>
      <c r="Y1182" s="32"/>
    </row>
    <row r="1183" spans="3:25" s="31" customFormat="1" ht="17.25" x14ac:dyDescent="0.4">
      <c r="C1183" s="33"/>
      <c r="I1183" s="34"/>
      <c r="K1183" s="33"/>
      <c r="L1183" s="33"/>
      <c r="P1183" s="33"/>
      <c r="R1183" s="33"/>
      <c r="T1183" s="33"/>
      <c r="Y1183" s="32"/>
    </row>
    <row r="1184" spans="3:25" x14ac:dyDescent="0.2">
      <c r="I1184" s="30"/>
    </row>
    <row r="1185" spans="9:9" x14ac:dyDescent="0.2">
      <c r="I1185" s="30"/>
    </row>
    <row r="1186" spans="9:9" x14ac:dyDescent="0.2">
      <c r="I1186" s="30"/>
    </row>
    <row r="1187" spans="9:9" x14ac:dyDescent="0.2">
      <c r="I1187" s="30"/>
    </row>
    <row r="1188" spans="9:9" x14ac:dyDescent="0.2">
      <c r="I1188" s="30"/>
    </row>
    <row r="1189" spans="9:9" x14ac:dyDescent="0.2">
      <c r="I1189" s="30"/>
    </row>
    <row r="1190" spans="9:9" x14ac:dyDescent="0.2">
      <c r="I1190" s="30"/>
    </row>
    <row r="1191" spans="9:9" x14ac:dyDescent="0.2">
      <c r="I1191" s="30"/>
    </row>
    <row r="1192" spans="9:9" x14ac:dyDescent="0.2">
      <c r="I1192" s="30"/>
    </row>
    <row r="1193" spans="9:9" x14ac:dyDescent="0.2">
      <c r="I1193" s="30"/>
    </row>
    <row r="1194" spans="9:9" x14ac:dyDescent="0.2">
      <c r="I1194" s="30"/>
    </row>
    <row r="1195" spans="9:9" x14ac:dyDescent="0.2">
      <c r="I1195" s="30"/>
    </row>
    <row r="1196" spans="9:9" x14ac:dyDescent="0.2">
      <c r="I1196" s="30"/>
    </row>
    <row r="1197" spans="9:9" x14ac:dyDescent="0.2">
      <c r="I1197" s="30"/>
    </row>
    <row r="1198" spans="9:9" x14ac:dyDescent="0.2">
      <c r="I1198" s="30"/>
    </row>
    <row r="1199" spans="9:9" x14ac:dyDescent="0.2">
      <c r="I1199" s="30"/>
    </row>
    <row r="1200" spans="9:9" x14ac:dyDescent="0.2">
      <c r="I1200" s="30"/>
    </row>
    <row r="1201" spans="9:9" x14ac:dyDescent="0.2">
      <c r="I1201" s="30"/>
    </row>
    <row r="1202" spans="9:9" x14ac:dyDescent="0.2">
      <c r="I1202" s="30"/>
    </row>
    <row r="1203" spans="9:9" x14ac:dyDescent="0.2">
      <c r="I1203" s="30"/>
    </row>
    <row r="1204" spans="9:9" x14ac:dyDescent="0.2">
      <c r="I1204" s="30"/>
    </row>
    <row r="1205" spans="9:9" x14ac:dyDescent="0.2">
      <c r="I1205" s="30"/>
    </row>
    <row r="1206" spans="9:9" x14ac:dyDescent="0.2">
      <c r="I1206" s="30"/>
    </row>
    <row r="1207" spans="9:9" x14ac:dyDescent="0.2">
      <c r="I1207" s="30"/>
    </row>
    <row r="1208" spans="9:9" x14ac:dyDescent="0.2">
      <c r="I1208" s="30"/>
    </row>
    <row r="1209" spans="9:9" x14ac:dyDescent="0.2">
      <c r="I1209" s="30"/>
    </row>
    <row r="1210" spans="9:9" x14ac:dyDescent="0.2">
      <c r="I1210" s="30"/>
    </row>
    <row r="1211" spans="9:9" x14ac:dyDescent="0.2">
      <c r="I1211" s="30"/>
    </row>
    <row r="1212" spans="9:9" x14ac:dyDescent="0.2">
      <c r="I1212" s="30"/>
    </row>
    <row r="1213" spans="9:9" x14ac:dyDescent="0.2">
      <c r="I1213" s="30"/>
    </row>
    <row r="1214" spans="9:9" x14ac:dyDescent="0.2">
      <c r="I1214" s="30"/>
    </row>
    <row r="1215" spans="9:9" x14ac:dyDescent="0.2">
      <c r="I1215" s="30"/>
    </row>
    <row r="1216" spans="9:9" x14ac:dyDescent="0.2">
      <c r="I1216" s="30"/>
    </row>
    <row r="1217" spans="9:9" x14ac:dyDescent="0.2">
      <c r="I1217" s="30"/>
    </row>
    <row r="1218" spans="9:9" x14ac:dyDescent="0.2">
      <c r="I1218" s="30"/>
    </row>
    <row r="1219" spans="9:9" x14ac:dyDescent="0.2">
      <c r="I1219" s="30"/>
    </row>
    <row r="1220" spans="9:9" x14ac:dyDescent="0.2">
      <c r="I1220" s="30"/>
    </row>
    <row r="1221" spans="9:9" x14ac:dyDescent="0.2">
      <c r="I1221" s="30"/>
    </row>
    <row r="1222" spans="9:9" x14ac:dyDescent="0.2">
      <c r="I1222" s="30"/>
    </row>
    <row r="1223" spans="9:9" x14ac:dyDescent="0.2">
      <c r="I1223" s="30"/>
    </row>
    <row r="1224" spans="9:9" x14ac:dyDescent="0.2">
      <c r="I1224" s="30"/>
    </row>
    <row r="1225" spans="9:9" x14ac:dyDescent="0.2">
      <c r="I1225" s="30"/>
    </row>
    <row r="1226" spans="9:9" x14ac:dyDescent="0.2">
      <c r="I1226" s="30"/>
    </row>
    <row r="1227" spans="9:9" x14ac:dyDescent="0.2">
      <c r="I1227" s="30"/>
    </row>
    <row r="1228" spans="9:9" x14ac:dyDescent="0.2">
      <c r="I1228" s="30"/>
    </row>
    <row r="1229" spans="9:9" x14ac:dyDescent="0.2">
      <c r="I1229" s="30"/>
    </row>
    <row r="1230" spans="9:9" x14ac:dyDescent="0.2">
      <c r="I1230" s="30"/>
    </row>
    <row r="1231" spans="9:9" x14ac:dyDescent="0.2">
      <c r="I1231" s="30"/>
    </row>
    <row r="1232" spans="9:9" x14ac:dyDescent="0.2">
      <c r="I1232" s="30"/>
    </row>
    <row r="1233" spans="9:9" x14ac:dyDescent="0.2">
      <c r="I1233" s="30"/>
    </row>
    <row r="1234" spans="9:9" x14ac:dyDescent="0.2">
      <c r="I1234" s="30"/>
    </row>
    <row r="1235" spans="9:9" x14ac:dyDescent="0.2">
      <c r="I1235" s="30"/>
    </row>
    <row r="1236" spans="9:9" x14ac:dyDescent="0.2">
      <c r="I1236" s="30"/>
    </row>
    <row r="1237" spans="9:9" x14ac:dyDescent="0.2">
      <c r="I1237" s="30"/>
    </row>
    <row r="1238" spans="9:9" x14ac:dyDescent="0.2">
      <c r="I1238" s="30"/>
    </row>
    <row r="1239" spans="9:9" x14ac:dyDescent="0.2">
      <c r="I1239" s="30"/>
    </row>
    <row r="1240" spans="9:9" x14ac:dyDescent="0.2">
      <c r="I1240" s="30"/>
    </row>
    <row r="1241" spans="9:9" x14ac:dyDescent="0.2">
      <c r="I1241" s="30"/>
    </row>
    <row r="1242" spans="9:9" x14ac:dyDescent="0.2">
      <c r="I1242" s="30"/>
    </row>
    <row r="1243" spans="9:9" x14ac:dyDescent="0.2">
      <c r="I1243" s="30"/>
    </row>
    <row r="1244" spans="9:9" x14ac:dyDescent="0.2">
      <c r="I1244" s="30"/>
    </row>
    <row r="1245" spans="9:9" x14ac:dyDescent="0.2">
      <c r="I1245" s="30"/>
    </row>
    <row r="1246" spans="9:9" x14ac:dyDescent="0.2">
      <c r="I1246" s="30"/>
    </row>
    <row r="1247" spans="9:9" x14ac:dyDescent="0.2">
      <c r="I1247" s="30"/>
    </row>
    <row r="1248" spans="9:9" x14ac:dyDescent="0.2">
      <c r="I1248" s="30"/>
    </row>
    <row r="1249" spans="9:9" x14ac:dyDescent="0.2">
      <c r="I1249" s="30"/>
    </row>
    <row r="1250" spans="9:9" x14ac:dyDescent="0.2">
      <c r="I1250" s="30"/>
    </row>
    <row r="1251" spans="9:9" x14ac:dyDescent="0.2">
      <c r="I1251" s="30"/>
    </row>
    <row r="1252" spans="9:9" x14ac:dyDescent="0.2">
      <c r="I1252" s="30"/>
    </row>
    <row r="1253" spans="9:9" x14ac:dyDescent="0.2">
      <c r="I1253" s="30"/>
    </row>
    <row r="1254" spans="9:9" x14ac:dyDescent="0.2">
      <c r="I1254" s="30"/>
    </row>
    <row r="1255" spans="9:9" x14ac:dyDescent="0.2">
      <c r="I1255" s="30"/>
    </row>
    <row r="1256" spans="9:9" x14ac:dyDescent="0.2">
      <c r="I1256" s="30"/>
    </row>
    <row r="1257" spans="9:9" x14ac:dyDescent="0.2">
      <c r="I1257" s="30"/>
    </row>
    <row r="1258" spans="9:9" x14ac:dyDescent="0.2">
      <c r="I1258" s="30"/>
    </row>
    <row r="1259" spans="9:9" x14ac:dyDescent="0.2">
      <c r="I1259" s="30"/>
    </row>
    <row r="1260" spans="9:9" x14ac:dyDescent="0.2">
      <c r="I1260" s="30"/>
    </row>
    <row r="1261" spans="9:9" x14ac:dyDescent="0.2">
      <c r="I1261" s="30"/>
    </row>
    <row r="1262" spans="9:9" x14ac:dyDescent="0.2">
      <c r="I1262" s="30"/>
    </row>
    <row r="1263" spans="9:9" x14ac:dyDescent="0.2">
      <c r="I1263" s="30"/>
    </row>
    <row r="1264" spans="9:9" x14ac:dyDescent="0.2">
      <c r="I1264" s="30"/>
    </row>
    <row r="1265" spans="9:9" x14ac:dyDescent="0.2">
      <c r="I1265" s="30"/>
    </row>
    <row r="1266" spans="9:9" x14ac:dyDescent="0.2">
      <c r="I1266" s="30"/>
    </row>
    <row r="1267" spans="9:9" x14ac:dyDescent="0.2">
      <c r="I1267" s="30"/>
    </row>
    <row r="1268" spans="9:9" x14ac:dyDescent="0.2">
      <c r="I1268" s="30"/>
    </row>
    <row r="1269" spans="9:9" x14ac:dyDescent="0.2">
      <c r="I1269" s="30"/>
    </row>
    <row r="1270" spans="9:9" x14ac:dyDescent="0.2">
      <c r="I1270" s="30"/>
    </row>
    <row r="1271" spans="9:9" x14ac:dyDescent="0.2">
      <c r="I1271" s="30"/>
    </row>
    <row r="1272" spans="9:9" x14ac:dyDescent="0.2">
      <c r="I1272" s="30"/>
    </row>
    <row r="1273" spans="9:9" x14ac:dyDescent="0.2">
      <c r="I1273" s="30"/>
    </row>
    <row r="1274" spans="9:9" x14ac:dyDescent="0.2">
      <c r="I1274" s="30"/>
    </row>
    <row r="1275" spans="9:9" x14ac:dyDescent="0.2">
      <c r="I1275" s="30"/>
    </row>
    <row r="1276" spans="9:9" x14ac:dyDescent="0.2">
      <c r="I1276" s="30"/>
    </row>
    <row r="1277" spans="9:9" x14ac:dyDescent="0.2">
      <c r="I1277" s="30"/>
    </row>
    <row r="1278" spans="9:9" x14ac:dyDescent="0.2">
      <c r="I1278" s="30"/>
    </row>
    <row r="1279" spans="9:9" x14ac:dyDescent="0.2">
      <c r="I1279" s="30"/>
    </row>
    <row r="1280" spans="9:9" x14ac:dyDescent="0.2">
      <c r="I1280" s="30"/>
    </row>
    <row r="1281" spans="9:9" x14ac:dyDescent="0.2">
      <c r="I1281" s="30"/>
    </row>
    <row r="1282" spans="9:9" x14ac:dyDescent="0.2">
      <c r="I1282" s="30"/>
    </row>
    <row r="1283" spans="9:9" x14ac:dyDescent="0.2">
      <c r="I1283" s="30"/>
    </row>
    <row r="1284" spans="9:9" x14ac:dyDescent="0.2">
      <c r="I1284" s="30"/>
    </row>
    <row r="1285" spans="9:9" x14ac:dyDescent="0.2">
      <c r="I1285" s="30"/>
    </row>
    <row r="1286" spans="9:9" x14ac:dyDescent="0.2">
      <c r="I1286" s="30"/>
    </row>
    <row r="1287" spans="9:9" x14ac:dyDescent="0.2">
      <c r="I1287" s="30"/>
    </row>
    <row r="1288" spans="9:9" x14ac:dyDescent="0.2">
      <c r="I1288" s="30"/>
    </row>
    <row r="1289" spans="9:9" x14ac:dyDescent="0.2">
      <c r="I1289" s="30"/>
    </row>
    <row r="1290" spans="9:9" x14ac:dyDescent="0.2">
      <c r="I1290" s="30"/>
    </row>
    <row r="1291" spans="9:9" x14ac:dyDescent="0.2">
      <c r="I1291" s="30"/>
    </row>
    <row r="1292" spans="9:9" x14ac:dyDescent="0.2">
      <c r="I1292" s="30"/>
    </row>
    <row r="1293" spans="9:9" x14ac:dyDescent="0.2">
      <c r="I1293" s="30"/>
    </row>
    <row r="1294" spans="9:9" x14ac:dyDescent="0.2">
      <c r="I1294" s="30"/>
    </row>
    <row r="1295" spans="9:9" x14ac:dyDescent="0.2">
      <c r="I1295" s="30"/>
    </row>
    <row r="1296" spans="9:9" x14ac:dyDescent="0.2">
      <c r="I1296" s="30"/>
    </row>
    <row r="1297" spans="9:9" x14ac:dyDescent="0.2">
      <c r="I1297" s="30"/>
    </row>
    <row r="1298" spans="9:9" x14ac:dyDescent="0.2">
      <c r="I1298" s="30"/>
    </row>
    <row r="1299" spans="9:9" x14ac:dyDescent="0.2">
      <c r="I1299" s="30"/>
    </row>
    <row r="1300" spans="9:9" x14ac:dyDescent="0.2">
      <c r="I1300" s="30"/>
    </row>
    <row r="1301" spans="9:9" x14ac:dyDescent="0.2">
      <c r="I1301" s="30"/>
    </row>
    <row r="1302" spans="9:9" x14ac:dyDescent="0.2">
      <c r="I1302" s="30"/>
    </row>
    <row r="1303" spans="9:9" x14ac:dyDescent="0.2">
      <c r="I1303" s="30"/>
    </row>
    <row r="1304" spans="9:9" x14ac:dyDescent="0.2">
      <c r="I1304" s="30"/>
    </row>
    <row r="1305" spans="9:9" x14ac:dyDescent="0.2">
      <c r="I1305" s="30"/>
    </row>
    <row r="1306" spans="9:9" x14ac:dyDescent="0.2">
      <c r="I1306" s="30"/>
    </row>
    <row r="1307" spans="9:9" x14ac:dyDescent="0.2">
      <c r="I1307" s="30"/>
    </row>
    <row r="1308" spans="9:9" x14ac:dyDescent="0.2">
      <c r="I1308" s="30"/>
    </row>
    <row r="1309" spans="9:9" x14ac:dyDescent="0.2">
      <c r="I1309" s="30"/>
    </row>
    <row r="1310" spans="9:9" x14ac:dyDescent="0.2">
      <c r="I1310" s="30"/>
    </row>
    <row r="1311" spans="9:9" x14ac:dyDescent="0.2">
      <c r="I1311" s="30"/>
    </row>
    <row r="1312" spans="9:9" x14ac:dyDescent="0.2">
      <c r="I1312" s="30"/>
    </row>
    <row r="1313" spans="9:9" x14ac:dyDescent="0.2">
      <c r="I1313" s="30"/>
    </row>
    <row r="1314" spans="9:9" x14ac:dyDescent="0.2">
      <c r="I1314" s="30"/>
    </row>
    <row r="1315" spans="9:9" x14ac:dyDescent="0.2">
      <c r="I1315" s="30"/>
    </row>
    <row r="1316" spans="9:9" x14ac:dyDescent="0.2">
      <c r="I1316" s="30"/>
    </row>
    <row r="1317" spans="9:9" x14ac:dyDescent="0.2">
      <c r="I1317" s="30"/>
    </row>
    <row r="1318" spans="9:9" x14ac:dyDescent="0.2">
      <c r="I1318" s="30"/>
    </row>
    <row r="1319" spans="9:9" x14ac:dyDescent="0.2">
      <c r="I1319" s="30"/>
    </row>
    <row r="1320" spans="9:9" x14ac:dyDescent="0.2">
      <c r="I1320" s="30"/>
    </row>
    <row r="1321" spans="9:9" x14ac:dyDescent="0.2">
      <c r="I1321" s="30"/>
    </row>
    <row r="1322" spans="9:9" x14ac:dyDescent="0.2">
      <c r="I1322" s="30"/>
    </row>
    <row r="1323" spans="9:9" x14ac:dyDescent="0.2">
      <c r="I1323" s="30"/>
    </row>
    <row r="1324" spans="9:9" x14ac:dyDescent="0.2">
      <c r="I1324" s="30"/>
    </row>
    <row r="1325" spans="9:9" x14ac:dyDescent="0.2">
      <c r="I1325" s="30"/>
    </row>
    <row r="1326" spans="9:9" x14ac:dyDescent="0.2">
      <c r="I1326" s="30"/>
    </row>
    <row r="1327" spans="9:9" x14ac:dyDescent="0.2">
      <c r="I1327" s="30"/>
    </row>
    <row r="1328" spans="9:9" x14ac:dyDescent="0.2">
      <c r="I1328" s="30"/>
    </row>
    <row r="1329" spans="9:9" x14ac:dyDescent="0.2">
      <c r="I1329" s="30"/>
    </row>
    <row r="1330" spans="9:9" x14ac:dyDescent="0.2">
      <c r="I1330" s="30"/>
    </row>
    <row r="1331" spans="9:9" x14ac:dyDescent="0.2">
      <c r="I1331" s="30"/>
    </row>
    <row r="1332" spans="9:9" x14ac:dyDescent="0.2">
      <c r="I1332" s="30"/>
    </row>
    <row r="1333" spans="9:9" x14ac:dyDescent="0.2">
      <c r="I1333" s="30"/>
    </row>
    <row r="1334" spans="9:9" x14ac:dyDescent="0.2">
      <c r="I1334" s="30"/>
    </row>
    <row r="1335" spans="9:9" x14ac:dyDescent="0.2">
      <c r="I1335" s="30"/>
    </row>
    <row r="1336" spans="9:9" x14ac:dyDescent="0.2">
      <c r="I1336" s="30"/>
    </row>
    <row r="1337" spans="9:9" x14ac:dyDescent="0.2">
      <c r="I1337" s="30"/>
    </row>
    <row r="1338" spans="9:9" x14ac:dyDescent="0.2">
      <c r="I1338" s="30"/>
    </row>
    <row r="1339" spans="9:9" x14ac:dyDescent="0.2">
      <c r="I1339" s="30"/>
    </row>
    <row r="1340" spans="9:9" x14ac:dyDescent="0.2">
      <c r="I1340" s="30"/>
    </row>
    <row r="1341" spans="9:9" x14ac:dyDescent="0.2">
      <c r="I1341" s="30"/>
    </row>
    <row r="1342" spans="9:9" x14ac:dyDescent="0.2">
      <c r="I1342" s="30"/>
    </row>
    <row r="1343" spans="9:9" x14ac:dyDescent="0.2">
      <c r="I1343" s="30"/>
    </row>
    <row r="1344" spans="9:9" x14ac:dyDescent="0.2">
      <c r="I1344" s="30"/>
    </row>
    <row r="1345" spans="9:9" x14ac:dyDescent="0.2">
      <c r="I1345" s="30"/>
    </row>
    <row r="1346" spans="9:9" x14ac:dyDescent="0.2">
      <c r="I1346" s="30"/>
    </row>
    <row r="1347" spans="9:9" x14ac:dyDescent="0.2">
      <c r="I1347" s="30"/>
    </row>
    <row r="1348" spans="9:9" x14ac:dyDescent="0.2">
      <c r="I1348" s="30"/>
    </row>
    <row r="1349" spans="9:9" x14ac:dyDescent="0.2">
      <c r="I1349" s="30"/>
    </row>
    <row r="1350" spans="9:9" x14ac:dyDescent="0.2">
      <c r="I1350" s="30"/>
    </row>
    <row r="1351" spans="9:9" x14ac:dyDescent="0.2">
      <c r="I1351" s="30"/>
    </row>
    <row r="1352" spans="9:9" x14ac:dyDescent="0.2">
      <c r="I1352" s="30"/>
    </row>
    <row r="1353" spans="9:9" x14ac:dyDescent="0.2">
      <c r="I1353" s="30"/>
    </row>
    <row r="1354" spans="9:9" x14ac:dyDescent="0.2">
      <c r="I1354" s="30"/>
    </row>
    <row r="1355" spans="9:9" x14ac:dyDescent="0.2">
      <c r="I1355" s="30"/>
    </row>
    <row r="1356" spans="9:9" x14ac:dyDescent="0.2">
      <c r="I1356" s="30"/>
    </row>
    <row r="1357" spans="9:9" x14ac:dyDescent="0.2">
      <c r="I1357" s="30"/>
    </row>
    <row r="1358" spans="9:9" x14ac:dyDescent="0.2">
      <c r="I1358" s="30"/>
    </row>
    <row r="1359" spans="9:9" x14ac:dyDescent="0.2">
      <c r="I1359" s="30"/>
    </row>
    <row r="1360" spans="9:9" x14ac:dyDescent="0.2">
      <c r="I1360" s="30"/>
    </row>
    <row r="1361" spans="9:9" x14ac:dyDescent="0.2">
      <c r="I1361" s="30"/>
    </row>
    <row r="1362" spans="9:9" x14ac:dyDescent="0.2">
      <c r="I1362" s="30"/>
    </row>
    <row r="1363" spans="9:9" x14ac:dyDescent="0.2">
      <c r="I1363" s="30"/>
    </row>
    <row r="1364" spans="9:9" x14ac:dyDescent="0.2">
      <c r="I1364" s="30"/>
    </row>
    <row r="1365" spans="9:9" x14ac:dyDescent="0.2">
      <c r="I1365" s="30"/>
    </row>
    <row r="1366" spans="9:9" x14ac:dyDescent="0.2">
      <c r="I1366" s="30"/>
    </row>
    <row r="1367" spans="9:9" x14ac:dyDescent="0.2">
      <c r="I1367" s="30"/>
    </row>
    <row r="1368" spans="9:9" x14ac:dyDescent="0.2">
      <c r="I1368" s="30"/>
    </row>
    <row r="1369" spans="9:9" x14ac:dyDescent="0.2">
      <c r="I1369" s="30"/>
    </row>
    <row r="1370" spans="9:9" x14ac:dyDescent="0.2">
      <c r="I1370" s="30"/>
    </row>
    <row r="1371" spans="9:9" x14ac:dyDescent="0.2">
      <c r="I1371" s="30"/>
    </row>
    <row r="1372" spans="9:9" x14ac:dyDescent="0.2">
      <c r="I1372" s="30"/>
    </row>
    <row r="1373" spans="9:9" x14ac:dyDescent="0.2">
      <c r="I1373" s="30"/>
    </row>
    <row r="1374" spans="9:9" x14ac:dyDescent="0.2">
      <c r="I1374" s="30"/>
    </row>
    <row r="1375" spans="9:9" x14ac:dyDescent="0.2">
      <c r="I1375" s="30"/>
    </row>
    <row r="1376" spans="9:9" x14ac:dyDescent="0.2">
      <c r="I1376" s="30"/>
    </row>
    <row r="1377" spans="9:9" x14ac:dyDescent="0.2">
      <c r="I1377" s="30"/>
    </row>
    <row r="1378" spans="9:9" x14ac:dyDescent="0.2">
      <c r="I1378" s="30"/>
    </row>
    <row r="1379" spans="9:9" x14ac:dyDescent="0.2">
      <c r="I1379" s="30"/>
    </row>
    <row r="1380" spans="9:9" x14ac:dyDescent="0.2">
      <c r="I1380" s="30"/>
    </row>
    <row r="1381" spans="9:9" x14ac:dyDescent="0.2">
      <c r="I1381" s="30"/>
    </row>
    <row r="1382" spans="9:9" x14ac:dyDescent="0.2">
      <c r="I1382" s="30"/>
    </row>
    <row r="1383" spans="9:9" x14ac:dyDescent="0.2">
      <c r="I1383" s="30"/>
    </row>
    <row r="1384" spans="9:9" x14ac:dyDescent="0.2">
      <c r="I1384" s="30"/>
    </row>
    <row r="1385" spans="9:9" x14ac:dyDescent="0.2">
      <c r="I1385" s="30"/>
    </row>
    <row r="1386" spans="9:9" x14ac:dyDescent="0.2">
      <c r="I1386" s="30"/>
    </row>
    <row r="1387" spans="9:9" x14ac:dyDescent="0.2">
      <c r="I1387" s="30"/>
    </row>
    <row r="1388" spans="9:9" x14ac:dyDescent="0.2">
      <c r="I1388" s="30"/>
    </row>
    <row r="1389" spans="9:9" x14ac:dyDescent="0.2">
      <c r="I1389" s="30"/>
    </row>
    <row r="1390" spans="9:9" x14ac:dyDescent="0.2">
      <c r="I1390" s="30"/>
    </row>
    <row r="1391" spans="9:9" x14ac:dyDescent="0.2">
      <c r="I1391" s="30"/>
    </row>
    <row r="1392" spans="9:9" x14ac:dyDescent="0.2">
      <c r="I1392" s="30"/>
    </row>
    <row r="1393" spans="9:9" x14ac:dyDescent="0.2">
      <c r="I1393" s="30"/>
    </row>
    <row r="1394" spans="9:9" x14ac:dyDescent="0.2">
      <c r="I1394" s="30"/>
    </row>
    <row r="1395" spans="9:9" x14ac:dyDescent="0.2">
      <c r="I1395" s="30"/>
    </row>
    <row r="1396" spans="9:9" x14ac:dyDescent="0.2">
      <c r="I1396" s="30"/>
    </row>
    <row r="1397" spans="9:9" x14ac:dyDescent="0.2">
      <c r="I1397" s="30"/>
    </row>
    <row r="1398" spans="9:9" x14ac:dyDescent="0.2">
      <c r="I1398" s="30"/>
    </row>
    <row r="1399" spans="9:9" x14ac:dyDescent="0.2">
      <c r="I1399" s="30"/>
    </row>
    <row r="1400" spans="9:9" x14ac:dyDescent="0.2">
      <c r="I1400" s="30"/>
    </row>
    <row r="1401" spans="9:9" x14ac:dyDescent="0.2">
      <c r="I1401" s="30"/>
    </row>
    <row r="1402" spans="9:9" x14ac:dyDescent="0.2">
      <c r="I1402" s="30"/>
    </row>
    <row r="1403" spans="9:9" x14ac:dyDescent="0.2">
      <c r="I1403" s="30"/>
    </row>
    <row r="1404" spans="9:9" x14ac:dyDescent="0.2">
      <c r="I1404" s="30"/>
    </row>
    <row r="1405" spans="9:9" x14ac:dyDescent="0.2">
      <c r="I1405" s="30"/>
    </row>
    <row r="1406" spans="9:9" x14ac:dyDescent="0.2">
      <c r="I1406" s="30"/>
    </row>
    <row r="1407" spans="9:9" x14ac:dyDescent="0.2">
      <c r="I1407" s="30"/>
    </row>
    <row r="1408" spans="9:9" x14ac:dyDescent="0.2">
      <c r="I1408" s="30"/>
    </row>
    <row r="1409" spans="9:9" x14ac:dyDescent="0.2">
      <c r="I1409" s="30"/>
    </row>
    <row r="1410" spans="9:9" x14ac:dyDescent="0.2">
      <c r="I1410" s="30"/>
    </row>
    <row r="1411" spans="9:9" x14ac:dyDescent="0.2">
      <c r="I1411" s="30"/>
    </row>
    <row r="1412" spans="9:9" x14ac:dyDescent="0.2">
      <c r="I1412" s="30"/>
    </row>
    <row r="1413" spans="9:9" x14ac:dyDescent="0.2">
      <c r="I1413" s="30"/>
    </row>
    <row r="1414" spans="9:9" x14ac:dyDescent="0.2">
      <c r="I1414" s="30"/>
    </row>
    <row r="1415" spans="9:9" x14ac:dyDescent="0.2">
      <c r="I1415" s="30"/>
    </row>
    <row r="1416" spans="9:9" x14ac:dyDescent="0.2">
      <c r="I1416" s="30"/>
    </row>
    <row r="1417" spans="9:9" x14ac:dyDescent="0.2">
      <c r="I1417" s="30"/>
    </row>
    <row r="1418" spans="9:9" x14ac:dyDescent="0.2">
      <c r="I1418" s="30"/>
    </row>
    <row r="1419" spans="9:9" x14ac:dyDescent="0.2">
      <c r="I1419" s="30"/>
    </row>
  </sheetData>
  <sheetProtection formatCells="0" formatColumns="0" formatRows="0" insertColumns="0" insertRows="0" insertHyperlinks="0" deleteColumns="0" deleteRows="0" sort="0" pivotTables="0"/>
  <sortState xmlns:xlrd2="http://schemas.microsoft.com/office/spreadsheetml/2017/richdata2" ref="B15:W849">
    <sortCondition ref="J15:J849"/>
  </sortState>
  <mergeCells count="17">
    <mergeCell ref="H11:H14"/>
    <mergeCell ref="B11:B14"/>
    <mergeCell ref="D11:D14"/>
    <mergeCell ref="E11:E14"/>
    <mergeCell ref="F11:F14"/>
    <mergeCell ref="G11:G14"/>
    <mergeCell ref="W11:W14"/>
    <mergeCell ref="I11:I14"/>
    <mergeCell ref="J11:J14"/>
    <mergeCell ref="M11:M14"/>
    <mergeCell ref="N11:N14"/>
    <mergeCell ref="O11:O14"/>
    <mergeCell ref="Q11:Q14"/>
    <mergeCell ref="S11:S14"/>
    <mergeCell ref="T11:T14"/>
    <mergeCell ref="U11:U14"/>
    <mergeCell ref="V11:V14"/>
  </mergeCells>
  <pageMargins left="0.7" right="0.7" top="0.75" bottom="0.75" header="0.3" footer="0.3"/>
  <pageSetup paperSize="9" scale="20" fitToHeight="0" orientation="landscape" verticalDpi="597"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95E0-EB9A-4AFF-B2A1-8D5D11CD6DA4}">
  <dimension ref="A1:AC858"/>
  <sheetViews>
    <sheetView topLeftCell="C1" zoomScale="70" zoomScaleNormal="70" workbookViewId="0">
      <selection activeCell="D11" sqref="D11"/>
    </sheetView>
  </sheetViews>
  <sheetFormatPr baseColWidth="10" defaultRowHeight="12.75" outlineLevelCol="1" x14ac:dyDescent="0.2"/>
  <cols>
    <col min="1" max="1" width="65.7109375" hidden="1" customWidth="1" outlineLevel="1"/>
    <col min="2" max="2" width="19.28515625" hidden="1" customWidth="1" outlineLevel="1"/>
    <col min="3" max="3" width="18.42578125" customWidth="1" collapsed="1"/>
    <col min="4" max="4" width="13.42578125" customWidth="1"/>
    <col min="5" max="5" width="83.28515625" bestFit="1" customWidth="1"/>
    <col min="6" max="6" width="18.42578125" customWidth="1"/>
    <col min="7" max="7" width="11.42578125" style="86"/>
    <col min="8" max="8" width="12.5703125" bestFit="1" customWidth="1"/>
    <col min="9" max="9" width="16.28515625" customWidth="1"/>
    <col min="11" max="11" width="19.140625" customWidth="1"/>
    <col min="12" max="12" width="15.7109375" customWidth="1"/>
    <col min="13" max="13" width="10.140625" customWidth="1"/>
    <col min="18" max="18" width="48.42578125" style="26" customWidth="1"/>
    <col min="22" max="22" width="11.7109375" style="86" bestFit="1" customWidth="1"/>
    <col min="23" max="23" width="42.42578125" customWidth="1"/>
    <col min="24" max="24" width="62.85546875" style="26" customWidth="1"/>
  </cols>
  <sheetData>
    <row r="1" spans="1:29" s="4" customFormat="1" x14ac:dyDescent="0.2">
      <c r="A1" s="1"/>
      <c r="B1" s="1"/>
      <c r="D1" s="141"/>
      <c r="G1" s="140"/>
      <c r="L1" s="141"/>
      <c r="M1" s="141"/>
      <c r="Q1" s="141"/>
      <c r="R1" s="139"/>
      <c r="S1" s="141"/>
      <c r="U1" s="141"/>
      <c r="V1" s="140"/>
      <c r="X1" s="139"/>
      <c r="Z1" s="139"/>
    </row>
    <row r="2" spans="1:29" s="4" customFormat="1" x14ac:dyDescent="0.2">
      <c r="A2" s="1"/>
      <c r="B2" s="1"/>
      <c r="D2" s="141"/>
      <c r="G2" s="140"/>
      <c r="L2" s="141"/>
      <c r="M2" s="141"/>
      <c r="Q2" s="141"/>
      <c r="R2" s="139"/>
      <c r="S2" s="141"/>
      <c r="U2" s="141"/>
      <c r="V2" s="140"/>
      <c r="X2" s="139"/>
      <c r="Z2" s="139"/>
    </row>
    <row r="3" spans="1:29" s="4" customFormat="1" x14ac:dyDescent="0.2">
      <c r="A3" s="1"/>
      <c r="B3" s="1"/>
      <c r="D3" s="141"/>
      <c r="G3" s="140"/>
      <c r="L3" s="141"/>
      <c r="M3" s="141"/>
      <c r="Q3" s="141"/>
      <c r="R3" s="139"/>
      <c r="S3" s="141"/>
      <c r="U3" s="141"/>
      <c r="V3" s="140"/>
      <c r="X3" s="139"/>
      <c r="Z3" s="139"/>
    </row>
    <row r="4" spans="1:29" s="4" customFormat="1" x14ac:dyDescent="0.2">
      <c r="A4" s="1"/>
      <c r="B4" s="1"/>
      <c r="D4" s="141"/>
      <c r="G4" s="140"/>
      <c r="L4" s="141"/>
      <c r="M4" s="141"/>
      <c r="Q4" s="141"/>
      <c r="R4" s="139"/>
      <c r="S4" s="141"/>
      <c r="U4" s="141"/>
      <c r="V4" s="140"/>
      <c r="X4" s="139"/>
      <c r="Z4" s="139"/>
    </row>
    <row r="5" spans="1:29" s="4" customFormat="1" x14ac:dyDescent="0.2">
      <c r="A5" s="1"/>
      <c r="B5" s="1"/>
      <c r="D5" s="141"/>
      <c r="G5" s="140"/>
      <c r="L5" s="141"/>
      <c r="M5" s="141"/>
      <c r="Q5" s="141"/>
      <c r="R5" s="139"/>
      <c r="S5" s="141"/>
      <c r="U5" s="141"/>
      <c r="V5" s="140"/>
      <c r="X5" s="139"/>
      <c r="Z5" s="139"/>
    </row>
    <row r="6" spans="1:29" s="4" customFormat="1" x14ac:dyDescent="0.2">
      <c r="A6" s="1"/>
      <c r="B6" s="1"/>
      <c r="D6" s="141"/>
      <c r="G6" s="140"/>
      <c r="L6" s="141"/>
      <c r="M6" s="141"/>
      <c r="Q6" s="141"/>
      <c r="R6" s="139"/>
      <c r="S6" s="141"/>
      <c r="U6" s="141"/>
      <c r="V6" s="140"/>
      <c r="X6" s="139"/>
      <c r="Z6" s="139"/>
    </row>
    <row r="7" spans="1:29" s="4" customFormat="1" x14ac:dyDescent="0.2">
      <c r="A7" s="1"/>
      <c r="B7" s="1"/>
      <c r="D7" s="141"/>
      <c r="G7" s="140"/>
      <c r="L7" s="141"/>
      <c r="M7" s="141"/>
      <c r="Q7" s="141"/>
      <c r="R7" s="139"/>
      <c r="S7" s="141"/>
      <c r="U7" s="141"/>
      <c r="V7" s="140"/>
      <c r="X7" s="139"/>
      <c r="Z7" s="139"/>
    </row>
    <row r="8" spans="1:29" s="4" customFormat="1" ht="32.25" customHeight="1" x14ac:dyDescent="0.2">
      <c r="A8" s="1"/>
      <c r="B8" s="1"/>
      <c r="D8" s="141"/>
      <c r="G8" s="140"/>
      <c r="L8" s="141"/>
      <c r="M8" s="141"/>
      <c r="Q8" s="141"/>
      <c r="R8" s="139"/>
      <c r="S8" s="141"/>
      <c r="U8" s="141"/>
      <c r="V8" s="140"/>
      <c r="X8" s="139"/>
      <c r="Z8" s="139"/>
    </row>
    <row r="9" spans="1:29" s="132" customFormat="1" ht="46.5" customHeight="1" x14ac:dyDescent="0.4">
      <c r="D9" s="136"/>
      <c r="E9" s="138" t="s">
        <v>8750</v>
      </c>
      <c r="F9" s="137"/>
      <c r="G9" s="135"/>
      <c r="L9" s="136"/>
      <c r="M9" s="136"/>
      <c r="Q9" s="136"/>
      <c r="R9" s="134"/>
      <c r="S9" s="136"/>
      <c r="U9" s="136"/>
      <c r="V9" s="135"/>
      <c r="X9" s="134"/>
      <c r="Z9" s="133"/>
    </row>
    <row r="10" spans="1:29" s="125" customFormat="1" ht="72.75" customHeight="1" x14ac:dyDescent="0.4">
      <c r="C10" s="129" t="s">
        <v>0</v>
      </c>
      <c r="D10" s="129" t="s">
        <v>1</v>
      </c>
      <c r="E10" s="129" t="s">
        <v>2</v>
      </c>
      <c r="F10" s="129" t="s">
        <v>3</v>
      </c>
      <c r="G10" s="131" t="s">
        <v>4</v>
      </c>
      <c r="H10" s="129" t="s">
        <v>5</v>
      </c>
      <c r="I10" s="129" t="s">
        <v>6</v>
      </c>
      <c r="J10" s="129" t="s">
        <v>7</v>
      </c>
      <c r="K10" s="129" t="s">
        <v>8</v>
      </c>
      <c r="L10" s="129" t="s">
        <v>9</v>
      </c>
      <c r="M10" s="129" t="s">
        <v>10</v>
      </c>
      <c r="N10" s="129" t="s">
        <v>11</v>
      </c>
      <c r="O10" s="129" t="s">
        <v>12</v>
      </c>
      <c r="P10" s="129" t="s">
        <v>13</v>
      </c>
      <c r="Q10" s="129" t="s">
        <v>14</v>
      </c>
      <c r="R10" s="130" t="s">
        <v>15</v>
      </c>
      <c r="S10" s="129" t="s">
        <v>16</v>
      </c>
      <c r="T10" s="129" t="s">
        <v>17</v>
      </c>
      <c r="U10" s="127" t="s">
        <v>18</v>
      </c>
      <c r="V10" s="128" t="s">
        <v>19</v>
      </c>
      <c r="W10" s="127" t="s">
        <v>20</v>
      </c>
      <c r="X10" s="126" t="s">
        <v>21</v>
      </c>
      <c r="Y10" s="91"/>
      <c r="Z10" s="91"/>
      <c r="AA10" s="91"/>
      <c r="AB10" s="91"/>
      <c r="AC10" s="91"/>
    </row>
    <row r="11" spans="1:29" s="102" customFormat="1" ht="101.25" customHeight="1" x14ac:dyDescent="0.4">
      <c r="C11" s="118"/>
      <c r="D11" s="124" t="s">
        <v>22</v>
      </c>
      <c r="E11" s="123"/>
      <c r="F11" s="118" t="s">
        <v>23</v>
      </c>
      <c r="G11" s="122" t="s">
        <v>24</v>
      </c>
      <c r="H11" s="118" t="s">
        <v>25</v>
      </c>
      <c r="I11" s="118" t="s">
        <v>26</v>
      </c>
      <c r="J11" s="118" t="s">
        <v>27</v>
      </c>
      <c r="K11" s="118" t="s">
        <v>28</v>
      </c>
      <c r="L11" s="124" t="s">
        <v>29</v>
      </c>
      <c r="M11" s="124" t="s">
        <v>29</v>
      </c>
      <c r="N11" s="121" t="s">
        <v>30</v>
      </c>
      <c r="O11" s="121" t="s">
        <v>31</v>
      </c>
      <c r="P11" s="118" t="s">
        <v>32</v>
      </c>
      <c r="Q11" s="107"/>
      <c r="R11" s="119"/>
      <c r="S11" s="124" t="s">
        <v>33</v>
      </c>
      <c r="T11" s="118"/>
      <c r="U11" s="117"/>
      <c r="V11" s="116"/>
      <c r="W11" s="115"/>
      <c r="X11" s="114"/>
      <c r="Y11" s="91"/>
      <c r="Z11" s="91"/>
      <c r="AA11" s="91"/>
      <c r="AB11" s="91"/>
      <c r="AC11" s="91"/>
    </row>
    <row r="12" spans="1:29" s="102" customFormat="1" ht="65.25" customHeight="1" x14ac:dyDescent="0.4">
      <c r="C12" s="118"/>
      <c r="D12" s="108" t="s">
        <v>34</v>
      </c>
      <c r="E12" s="123"/>
      <c r="F12" s="118"/>
      <c r="G12" s="122"/>
      <c r="H12" s="118"/>
      <c r="I12" s="118"/>
      <c r="J12" s="118"/>
      <c r="K12" s="118"/>
      <c r="L12" s="108" t="s">
        <v>35</v>
      </c>
      <c r="M12" s="108" t="s">
        <v>35</v>
      </c>
      <c r="N12" s="121"/>
      <c r="O12" s="121"/>
      <c r="P12" s="118"/>
      <c r="Q12" s="120"/>
      <c r="R12" s="119"/>
      <c r="S12" s="108" t="s">
        <v>36</v>
      </c>
      <c r="T12" s="118"/>
      <c r="U12" s="117"/>
      <c r="V12" s="116"/>
      <c r="W12" s="115"/>
      <c r="X12" s="114"/>
      <c r="Y12" s="91"/>
      <c r="Z12" s="91"/>
      <c r="AA12" s="91"/>
      <c r="AB12" s="91"/>
      <c r="AC12" s="91"/>
    </row>
    <row r="13" spans="1:29" s="102" customFormat="1" ht="59.25" customHeight="1" x14ac:dyDescent="0.4">
      <c r="C13" s="118"/>
      <c r="D13" s="108" t="s">
        <v>37</v>
      </c>
      <c r="E13" s="123"/>
      <c r="F13" s="118"/>
      <c r="G13" s="122"/>
      <c r="H13" s="118"/>
      <c r="I13" s="118"/>
      <c r="J13" s="118"/>
      <c r="K13" s="118"/>
      <c r="L13" s="108"/>
      <c r="M13" s="108"/>
      <c r="N13" s="121"/>
      <c r="O13" s="121"/>
      <c r="P13" s="118"/>
      <c r="Q13" s="120"/>
      <c r="R13" s="119"/>
      <c r="S13" s="108"/>
      <c r="T13" s="118"/>
      <c r="U13" s="117"/>
      <c r="V13" s="116"/>
      <c r="W13" s="115"/>
      <c r="X13" s="114"/>
      <c r="Y13" s="91"/>
      <c r="Z13" s="91"/>
      <c r="AA13" s="91"/>
      <c r="AB13" s="91"/>
      <c r="AC13" s="91"/>
    </row>
    <row r="14" spans="1:29" s="102" customFormat="1" ht="27" customHeight="1" x14ac:dyDescent="0.4">
      <c r="C14" s="107"/>
      <c r="D14" s="108" t="s">
        <v>38</v>
      </c>
      <c r="E14" s="113"/>
      <c r="F14" s="107"/>
      <c r="G14" s="112"/>
      <c r="H14" s="107"/>
      <c r="I14" s="107"/>
      <c r="J14" s="107"/>
      <c r="K14" s="107"/>
      <c r="L14" s="108"/>
      <c r="M14" s="108"/>
      <c r="N14" s="111"/>
      <c r="O14" s="111"/>
      <c r="P14" s="107"/>
      <c r="Q14" s="110"/>
      <c r="R14" s="109"/>
      <c r="S14" s="108"/>
      <c r="T14" s="107"/>
      <c r="U14" s="106"/>
      <c r="V14" s="105"/>
      <c r="W14" s="104"/>
      <c r="X14" s="103"/>
      <c r="Y14" s="91"/>
      <c r="Z14" s="91"/>
      <c r="AA14" s="91"/>
    </row>
    <row r="15" spans="1:29" s="91" customFormat="1" ht="15" customHeight="1" x14ac:dyDescent="0.2">
      <c r="A15" s="97" t="s">
        <v>8749</v>
      </c>
      <c r="B15" s="97"/>
      <c r="C15" s="97" t="s">
        <v>8748</v>
      </c>
      <c r="D15" s="97" t="s">
        <v>40</v>
      </c>
      <c r="E15" s="94" t="s">
        <v>8747</v>
      </c>
      <c r="F15" s="99">
        <v>6</v>
      </c>
      <c r="G15" s="96">
        <v>14450</v>
      </c>
      <c r="H15" s="100">
        <f>+G15*21/100</f>
        <v>3034.5</v>
      </c>
      <c r="I15" s="99">
        <v>14450</v>
      </c>
      <c r="J15" s="99">
        <v>3034.5</v>
      </c>
      <c r="K15" s="98">
        <v>45504</v>
      </c>
      <c r="L15" s="97">
        <v>2</v>
      </c>
      <c r="M15" s="95">
        <v>2</v>
      </c>
      <c r="N15" s="95"/>
      <c r="O15" s="95"/>
      <c r="P15" s="95"/>
      <c r="Q15" s="97" t="s">
        <v>8746</v>
      </c>
      <c r="R15" s="94" t="s">
        <v>8745</v>
      </c>
      <c r="S15" s="95" t="s">
        <v>44</v>
      </c>
      <c r="T15" s="95"/>
      <c r="U15" s="97" t="s">
        <v>5103</v>
      </c>
      <c r="V15" s="96">
        <v>17484.5</v>
      </c>
      <c r="W15" s="95" t="s">
        <v>46</v>
      </c>
      <c r="X15" s="94" t="s">
        <v>104</v>
      </c>
    </row>
    <row r="16" spans="1:29" s="91" customFormat="1" ht="12" customHeight="1" x14ac:dyDescent="0.2">
      <c r="A16" s="97" t="s">
        <v>8744</v>
      </c>
      <c r="B16" s="97"/>
      <c r="C16" s="97" t="s">
        <v>8743</v>
      </c>
      <c r="D16" s="97" t="s">
        <v>40</v>
      </c>
      <c r="E16" s="94" t="s">
        <v>8742</v>
      </c>
      <c r="F16" s="99">
        <v>1</v>
      </c>
      <c r="G16" s="96">
        <v>5000</v>
      </c>
      <c r="H16" s="100">
        <f>+G16*21/100</f>
        <v>1050</v>
      </c>
      <c r="I16" s="99">
        <v>5000</v>
      </c>
      <c r="J16" s="99">
        <v>1050</v>
      </c>
      <c r="K16" s="98">
        <v>45531</v>
      </c>
      <c r="L16" s="97">
        <v>2</v>
      </c>
      <c r="M16" s="95">
        <v>2</v>
      </c>
      <c r="N16" s="95"/>
      <c r="O16" s="95"/>
      <c r="P16" s="95"/>
      <c r="Q16" s="97" t="s">
        <v>8741</v>
      </c>
      <c r="R16" s="94" t="s">
        <v>8740</v>
      </c>
      <c r="S16" s="95" t="s">
        <v>44</v>
      </c>
      <c r="T16" s="95"/>
      <c r="U16" s="97" t="s">
        <v>52</v>
      </c>
      <c r="V16" s="96">
        <v>6050</v>
      </c>
      <c r="W16" s="95" t="s">
        <v>46</v>
      </c>
      <c r="X16" s="94" t="s">
        <v>53</v>
      </c>
    </row>
    <row r="17" spans="1:24" s="91" customFormat="1" ht="12" customHeight="1" x14ac:dyDescent="0.2">
      <c r="A17" s="97" t="s">
        <v>8739</v>
      </c>
      <c r="B17" s="97"/>
      <c r="C17" s="97" t="s">
        <v>8738</v>
      </c>
      <c r="D17" s="97" t="s">
        <v>40</v>
      </c>
      <c r="E17" s="94" t="s">
        <v>8737</v>
      </c>
      <c r="F17" s="99">
        <v>3</v>
      </c>
      <c r="G17" s="96">
        <v>900</v>
      </c>
      <c r="H17" s="96">
        <v>0</v>
      </c>
      <c r="I17" s="99">
        <v>900</v>
      </c>
      <c r="J17" s="99">
        <v>0</v>
      </c>
      <c r="K17" s="98">
        <v>45505</v>
      </c>
      <c r="L17" s="97">
        <v>2</v>
      </c>
      <c r="M17" s="95">
        <v>2</v>
      </c>
      <c r="N17" s="95"/>
      <c r="O17" s="95"/>
      <c r="P17" s="95"/>
      <c r="Q17" s="97" t="s">
        <v>8736</v>
      </c>
      <c r="R17" s="94" t="s">
        <v>8735</v>
      </c>
      <c r="S17" s="95" t="s">
        <v>44</v>
      </c>
      <c r="T17" s="95"/>
      <c r="U17" s="97" t="s">
        <v>4819</v>
      </c>
      <c r="V17" s="96">
        <v>900</v>
      </c>
      <c r="W17" s="95" t="s">
        <v>46</v>
      </c>
      <c r="X17" s="94" t="s">
        <v>53</v>
      </c>
    </row>
    <row r="18" spans="1:24" s="91" customFormat="1" ht="12" customHeight="1" x14ac:dyDescent="0.2">
      <c r="A18" s="97" t="s">
        <v>8734</v>
      </c>
      <c r="B18" s="97"/>
      <c r="C18" s="97" t="s">
        <v>8733</v>
      </c>
      <c r="D18" s="97" t="s">
        <v>64</v>
      </c>
      <c r="E18" s="94" t="s">
        <v>8732</v>
      </c>
      <c r="F18" s="99">
        <v>0.1</v>
      </c>
      <c r="G18" s="96">
        <v>99.17</v>
      </c>
      <c r="H18" s="100">
        <f>+G18*21/100</f>
        <v>20.825700000000001</v>
      </c>
      <c r="I18" s="99">
        <v>99.17</v>
      </c>
      <c r="J18" s="99">
        <v>20.83</v>
      </c>
      <c r="K18" s="98">
        <v>45531</v>
      </c>
      <c r="L18" s="97">
        <v>2</v>
      </c>
      <c r="M18" s="95">
        <v>2</v>
      </c>
      <c r="N18" s="95"/>
      <c r="O18" s="95"/>
      <c r="P18" s="95"/>
      <c r="Q18" s="97" t="s">
        <v>3457</v>
      </c>
      <c r="R18" s="94" t="s">
        <v>8728</v>
      </c>
      <c r="S18" s="95" t="s">
        <v>44</v>
      </c>
      <c r="T18" s="95"/>
      <c r="U18" s="97" t="s">
        <v>1804</v>
      </c>
      <c r="V18" s="96">
        <v>120</v>
      </c>
      <c r="W18" s="95" t="s">
        <v>46</v>
      </c>
      <c r="X18" s="94" t="s">
        <v>191</v>
      </c>
    </row>
    <row r="19" spans="1:24" s="91" customFormat="1" ht="12" customHeight="1" x14ac:dyDescent="0.2">
      <c r="A19" s="97" t="s">
        <v>8731</v>
      </c>
      <c r="B19" s="97"/>
      <c r="C19" s="97" t="s">
        <v>8730</v>
      </c>
      <c r="D19" s="97" t="s">
        <v>64</v>
      </c>
      <c r="E19" s="94" t="s">
        <v>8729</v>
      </c>
      <c r="F19" s="99">
        <v>1</v>
      </c>
      <c r="G19" s="96">
        <v>629</v>
      </c>
      <c r="H19" s="100">
        <f>+G19*21/100</f>
        <v>132.09</v>
      </c>
      <c r="I19" s="99">
        <v>628.1</v>
      </c>
      <c r="J19" s="99">
        <v>131.9</v>
      </c>
      <c r="K19" s="98">
        <v>45546</v>
      </c>
      <c r="L19" s="97">
        <v>2</v>
      </c>
      <c r="M19" s="95">
        <v>2</v>
      </c>
      <c r="N19" s="95"/>
      <c r="O19" s="95"/>
      <c r="P19" s="95"/>
      <c r="Q19" s="97" t="s">
        <v>3457</v>
      </c>
      <c r="R19" s="94" t="s">
        <v>8728</v>
      </c>
      <c r="S19" s="95" t="s">
        <v>44</v>
      </c>
      <c r="T19" s="95"/>
      <c r="U19" s="97" t="s">
        <v>1804</v>
      </c>
      <c r="V19" s="96">
        <v>760</v>
      </c>
      <c r="W19" s="95" t="s">
        <v>46</v>
      </c>
      <c r="X19" s="94" t="s">
        <v>53</v>
      </c>
    </row>
    <row r="20" spans="1:24" s="91" customFormat="1" ht="12" customHeight="1" x14ac:dyDescent="0.2">
      <c r="A20" s="97" t="s">
        <v>8727</v>
      </c>
      <c r="B20" s="97"/>
      <c r="C20" s="97" t="s">
        <v>8726</v>
      </c>
      <c r="D20" s="97" t="s">
        <v>40</v>
      </c>
      <c r="E20" s="94" t="s">
        <v>8725</v>
      </c>
      <c r="F20" s="99">
        <v>3</v>
      </c>
      <c r="G20" s="96">
        <v>659</v>
      </c>
      <c r="H20" s="100">
        <f>+G20*21/100</f>
        <v>138.38999999999999</v>
      </c>
      <c r="I20" s="99">
        <v>659</v>
      </c>
      <c r="J20" s="99">
        <v>138.38999999999999</v>
      </c>
      <c r="K20" s="98">
        <v>45505</v>
      </c>
      <c r="L20" s="97">
        <v>2</v>
      </c>
      <c r="M20" s="95">
        <v>2</v>
      </c>
      <c r="N20" s="95"/>
      <c r="O20" s="95"/>
      <c r="P20" s="95"/>
      <c r="Q20" s="97" t="s">
        <v>8724</v>
      </c>
      <c r="R20" s="94" t="s">
        <v>8723</v>
      </c>
      <c r="S20" s="95" t="s">
        <v>44</v>
      </c>
      <c r="T20" s="95"/>
      <c r="U20" s="97" t="s">
        <v>5610</v>
      </c>
      <c r="V20" s="96">
        <v>797.39</v>
      </c>
      <c r="W20" s="95" t="s">
        <v>46</v>
      </c>
      <c r="X20" s="94" t="s">
        <v>53</v>
      </c>
    </row>
    <row r="21" spans="1:24" s="91" customFormat="1" ht="12" customHeight="1" x14ac:dyDescent="0.2">
      <c r="A21" s="97" t="s">
        <v>8722</v>
      </c>
      <c r="B21" s="97"/>
      <c r="C21" s="97" t="s">
        <v>8721</v>
      </c>
      <c r="D21" s="97" t="s">
        <v>64</v>
      </c>
      <c r="E21" s="94" t="s">
        <v>4958</v>
      </c>
      <c r="F21" s="99">
        <v>1</v>
      </c>
      <c r="G21" s="96">
        <v>465</v>
      </c>
      <c r="H21" s="100">
        <f>+G21*21/100</f>
        <v>97.65</v>
      </c>
      <c r="I21" s="99">
        <v>465</v>
      </c>
      <c r="J21" s="99">
        <v>18.600000000000001</v>
      </c>
      <c r="K21" s="98">
        <v>45540</v>
      </c>
      <c r="L21" s="97">
        <v>2</v>
      </c>
      <c r="M21" s="95">
        <v>2</v>
      </c>
      <c r="N21" s="95"/>
      <c r="O21" s="95"/>
      <c r="P21" s="95"/>
      <c r="Q21" s="97" t="s">
        <v>4957</v>
      </c>
      <c r="R21" s="94" t="s">
        <v>8720</v>
      </c>
      <c r="S21" s="95" t="s">
        <v>44</v>
      </c>
      <c r="T21" s="95"/>
      <c r="U21" s="97" t="s">
        <v>227</v>
      </c>
      <c r="V21" s="96">
        <v>483.6</v>
      </c>
      <c r="W21" s="95" t="s">
        <v>46</v>
      </c>
      <c r="X21" s="94" t="s">
        <v>204</v>
      </c>
    </row>
    <row r="22" spans="1:24" s="91" customFormat="1" ht="12" customHeight="1" x14ac:dyDescent="0.2">
      <c r="A22" s="97" t="s">
        <v>8719</v>
      </c>
      <c r="B22" s="97"/>
      <c r="C22" s="97" t="s">
        <v>8718</v>
      </c>
      <c r="D22" s="97" t="s">
        <v>64</v>
      </c>
      <c r="E22" s="94" t="s">
        <v>8717</v>
      </c>
      <c r="F22" s="99">
        <v>0.1</v>
      </c>
      <c r="G22" s="96">
        <v>14.18</v>
      </c>
      <c r="H22" s="100">
        <f>+G22*21/100</f>
        <v>2.9777999999999998</v>
      </c>
      <c r="I22" s="99">
        <v>14.18</v>
      </c>
      <c r="J22" s="99">
        <v>2.98</v>
      </c>
      <c r="K22" s="98">
        <v>45488</v>
      </c>
      <c r="L22" s="97">
        <v>2</v>
      </c>
      <c r="M22" s="95">
        <v>2</v>
      </c>
      <c r="N22" s="95"/>
      <c r="O22" s="95"/>
      <c r="P22" s="95"/>
      <c r="Q22" s="97" t="s">
        <v>2222</v>
      </c>
      <c r="R22" s="94" t="s">
        <v>481</v>
      </c>
      <c r="S22" s="95" t="s">
        <v>44</v>
      </c>
      <c r="T22" s="95"/>
      <c r="U22" s="97" t="s">
        <v>428</v>
      </c>
      <c r="V22" s="96">
        <v>17.16</v>
      </c>
      <c r="W22" s="95" t="s">
        <v>46</v>
      </c>
      <c r="X22" s="94" t="s">
        <v>104</v>
      </c>
    </row>
    <row r="23" spans="1:24" s="91" customFormat="1" ht="12" customHeight="1" x14ac:dyDescent="0.2">
      <c r="A23" s="97" t="s">
        <v>8716</v>
      </c>
      <c r="B23" s="97"/>
      <c r="C23" s="97" t="s">
        <v>8715</v>
      </c>
      <c r="D23" s="97" t="s">
        <v>64</v>
      </c>
      <c r="E23" s="94" t="s">
        <v>8714</v>
      </c>
      <c r="F23" s="99">
        <v>0.1</v>
      </c>
      <c r="G23" s="96">
        <v>7.35</v>
      </c>
      <c r="H23" s="100">
        <f>+G23*21/100</f>
        <v>1.5434999999999999</v>
      </c>
      <c r="I23" s="99">
        <v>7.35</v>
      </c>
      <c r="J23" s="99">
        <v>1.54</v>
      </c>
      <c r="K23" s="98">
        <v>45505</v>
      </c>
      <c r="L23" s="97">
        <v>2</v>
      </c>
      <c r="M23" s="95">
        <v>2</v>
      </c>
      <c r="N23" s="95"/>
      <c r="O23" s="95"/>
      <c r="P23" s="95"/>
      <c r="Q23" s="97" t="s">
        <v>2222</v>
      </c>
      <c r="R23" s="94" t="s">
        <v>2763</v>
      </c>
      <c r="S23" s="95" t="s">
        <v>44</v>
      </c>
      <c r="T23" s="95"/>
      <c r="U23" s="97" t="s">
        <v>2120</v>
      </c>
      <c r="V23" s="96">
        <v>8.89</v>
      </c>
      <c r="W23" s="95" t="s">
        <v>46</v>
      </c>
      <c r="X23" s="94" t="s">
        <v>104</v>
      </c>
    </row>
    <row r="24" spans="1:24" s="91" customFormat="1" ht="12" customHeight="1" x14ac:dyDescent="0.2">
      <c r="A24" s="97" t="s">
        <v>8713</v>
      </c>
      <c r="B24" s="97"/>
      <c r="C24" s="97" t="s">
        <v>8712</v>
      </c>
      <c r="D24" s="97" t="s">
        <v>64</v>
      </c>
      <c r="E24" s="94" t="s">
        <v>8711</v>
      </c>
      <c r="F24" s="99">
        <v>0.1</v>
      </c>
      <c r="G24" s="96">
        <v>27</v>
      </c>
      <c r="H24" s="100">
        <f>+G24*21/100</f>
        <v>5.67</v>
      </c>
      <c r="I24" s="99">
        <v>27</v>
      </c>
      <c r="J24" s="99">
        <v>5.67</v>
      </c>
      <c r="K24" s="98">
        <v>45533</v>
      </c>
      <c r="L24" s="97">
        <v>1</v>
      </c>
      <c r="M24" s="95">
        <v>2</v>
      </c>
      <c r="N24" s="95"/>
      <c r="O24" s="95"/>
      <c r="P24" s="95"/>
      <c r="Q24" s="97" t="s">
        <v>2267</v>
      </c>
      <c r="R24" s="94" t="s">
        <v>2181</v>
      </c>
      <c r="S24" s="95" t="s">
        <v>44</v>
      </c>
      <c r="T24" s="95"/>
      <c r="U24" s="97" t="s">
        <v>8710</v>
      </c>
      <c r="V24" s="96">
        <v>32.67</v>
      </c>
      <c r="W24" s="95" t="s">
        <v>46</v>
      </c>
      <c r="X24" s="94" t="s">
        <v>104</v>
      </c>
    </row>
    <row r="25" spans="1:24" s="91" customFormat="1" ht="12" customHeight="1" x14ac:dyDescent="0.2">
      <c r="A25" s="97" t="s">
        <v>8709</v>
      </c>
      <c r="B25" s="97"/>
      <c r="C25" s="97" t="s">
        <v>8708</v>
      </c>
      <c r="D25" s="97" t="s">
        <v>64</v>
      </c>
      <c r="E25" s="94" t="s">
        <v>8707</v>
      </c>
      <c r="F25" s="99">
        <v>0.1</v>
      </c>
      <c r="G25" s="96">
        <v>26</v>
      </c>
      <c r="H25" s="100">
        <f>+G25*21/100</f>
        <v>5.46</v>
      </c>
      <c r="I25" s="99">
        <v>25.04</v>
      </c>
      <c r="J25" s="99">
        <v>5.26</v>
      </c>
      <c r="K25" s="98">
        <v>45509</v>
      </c>
      <c r="L25" s="97">
        <v>2</v>
      </c>
      <c r="M25" s="95">
        <v>2</v>
      </c>
      <c r="N25" s="95"/>
      <c r="O25" s="95"/>
      <c r="P25" s="95"/>
      <c r="Q25" s="97" t="s">
        <v>2209</v>
      </c>
      <c r="R25" s="94" t="s">
        <v>8694</v>
      </c>
      <c r="S25" s="95" t="s">
        <v>44</v>
      </c>
      <c r="T25" s="95"/>
      <c r="U25" s="97" t="s">
        <v>8706</v>
      </c>
      <c r="V25" s="96">
        <v>30.3</v>
      </c>
      <c r="W25" s="95" t="s">
        <v>46</v>
      </c>
      <c r="X25" s="94" t="s">
        <v>53</v>
      </c>
    </row>
    <row r="26" spans="1:24" s="91" customFormat="1" ht="12" customHeight="1" x14ac:dyDescent="0.2">
      <c r="A26" s="97" t="s">
        <v>8705</v>
      </c>
      <c r="B26" s="97"/>
      <c r="C26" s="97" t="s">
        <v>8704</v>
      </c>
      <c r="D26" s="97" t="s">
        <v>64</v>
      </c>
      <c r="E26" s="94" t="s">
        <v>8703</v>
      </c>
      <c r="F26" s="99">
        <v>0.1</v>
      </c>
      <c r="G26" s="96">
        <v>340</v>
      </c>
      <c r="H26" s="100">
        <f>+G26*21/100</f>
        <v>71.400000000000006</v>
      </c>
      <c r="I26" s="99">
        <v>339.68</v>
      </c>
      <c r="J26" s="99">
        <v>71.33</v>
      </c>
      <c r="K26" s="98">
        <v>45481</v>
      </c>
      <c r="L26" s="97">
        <v>2</v>
      </c>
      <c r="M26" s="95">
        <v>2</v>
      </c>
      <c r="N26" s="95"/>
      <c r="O26" s="95"/>
      <c r="P26" s="95"/>
      <c r="Q26" s="97" t="s">
        <v>2209</v>
      </c>
      <c r="R26" s="94" t="s">
        <v>8694</v>
      </c>
      <c r="S26" s="95" t="s">
        <v>44</v>
      </c>
      <c r="T26" s="95"/>
      <c r="U26" s="97" t="s">
        <v>8702</v>
      </c>
      <c r="V26" s="96">
        <v>411.01</v>
      </c>
      <c r="W26" s="95" t="s">
        <v>46</v>
      </c>
      <c r="X26" s="94" t="s">
        <v>53</v>
      </c>
    </row>
    <row r="27" spans="1:24" s="91" customFormat="1" ht="12" customHeight="1" x14ac:dyDescent="0.2">
      <c r="A27" s="97" t="s">
        <v>8701</v>
      </c>
      <c r="B27" s="97"/>
      <c r="C27" s="97" t="s">
        <v>8700</v>
      </c>
      <c r="D27" s="97" t="s">
        <v>64</v>
      </c>
      <c r="E27" s="94" t="s">
        <v>8699</v>
      </c>
      <c r="F27" s="99">
        <v>0.1</v>
      </c>
      <c r="G27" s="96">
        <v>6.24</v>
      </c>
      <c r="H27" s="100">
        <f>+G27*21/100</f>
        <v>1.3104</v>
      </c>
      <c r="I27" s="99">
        <v>6.24</v>
      </c>
      <c r="J27" s="99">
        <v>1.31</v>
      </c>
      <c r="K27" s="98">
        <v>45530</v>
      </c>
      <c r="L27" s="97">
        <v>2</v>
      </c>
      <c r="M27" s="95">
        <v>2</v>
      </c>
      <c r="N27" s="95"/>
      <c r="O27" s="95"/>
      <c r="P27" s="95"/>
      <c r="Q27" s="97" t="s">
        <v>2209</v>
      </c>
      <c r="R27" s="94" t="s">
        <v>8698</v>
      </c>
      <c r="S27" s="95" t="s">
        <v>44</v>
      </c>
      <c r="T27" s="95"/>
      <c r="U27" s="97" t="s">
        <v>67</v>
      </c>
      <c r="V27" s="96">
        <v>7.55</v>
      </c>
      <c r="W27" s="95" t="s">
        <v>46</v>
      </c>
      <c r="X27" s="94" t="s">
        <v>104</v>
      </c>
    </row>
    <row r="28" spans="1:24" s="91" customFormat="1" ht="12" customHeight="1" x14ac:dyDescent="0.2">
      <c r="A28" s="97" t="s">
        <v>8697</v>
      </c>
      <c r="B28" s="97"/>
      <c r="C28" s="97" t="s">
        <v>8696</v>
      </c>
      <c r="D28" s="97" t="s">
        <v>64</v>
      </c>
      <c r="E28" s="94" t="s">
        <v>8695</v>
      </c>
      <c r="F28" s="99">
        <v>1</v>
      </c>
      <c r="G28" s="96">
        <v>16.149999999999999</v>
      </c>
      <c r="H28" s="100">
        <f>+G28*21/100</f>
        <v>3.3914999999999997</v>
      </c>
      <c r="I28" s="99">
        <v>16.149999999999999</v>
      </c>
      <c r="J28" s="99">
        <v>3.39</v>
      </c>
      <c r="K28" s="98">
        <v>45504</v>
      </c>
      <c r="L28" s="97">
        <v>2</v>
      </c>
      <c r="M28" s="95">
        <v>2</v>
      </c>
      <c r="N28" s="95"/>
      <c r="O28" s="95"/>
      <c r="P28" s="95"/>
      <c r="Q28" s="97" t="s">
        <v>2209</v>
      </c>
      <c r="R28" s="94" t="s">
        <v>8694</v>
      </c>
      <c r="S28" s="95" t="s">
        <v>44</v>
      </c>
      <c r="T28" s="95"/>
      <c r="U28" s="97" t="s">
        <v>67</v>
      </c>
      <c r="V28" s="96">
        <v>19.54</v>
      </c>
      <c r="W28" s="95" t="s">
        <v>46</v>
      </c>
      <c r="X28" s="94" t="s">
        <v>68</v>
      </c>
    </row>
    <row r="29" spans="1:24" s="91" customFormat="1" ht="12" customHeight="1" x14ac:dyDescent="0.2">
      <c r="A29" s="97" t="s">
        <v>8693</v>
      </c>
      <c r="B29" s="97"/>
      <c r="C29" s="97" t="s">
        <v>8692</v>
      </c>
      <c r="D29" s="97" t="s">
        <v>64</v>
      </c>
      <c r="E29" s="94" t="s">
        <v>8691</v>
      </c>
      <c r="F29" s="99">
        <v>1</v>
      </c>
      <c r="G29" s="96">
        <v>290.08</v>
      </c>
      <c r="H29" s="100">
        <f>+G29*21/100</f>
        <v>60.916799999999995</v>
      </c>
      <c r="I29" s="99">
        <v>290.08</v>
      </c>
      <c r="J29" s="99">
        <v>60.92</v>
      </c>
      <c r="K29" s="98">
        <v>45562</v>
      </c>
      <c r="L29" s="97">
        <v>2</v>
      </c>
      <c r="M29" s="95">
        <v>2</v>
      </c>
      <c r="N29" s="95"/>
      <c r="O29" s="95"/>
      <c r="P29" s="95"/>
      <c r="Q29" s="97" t="s">
        <v>2209</v>
      </c>
      <c r="R29" s="94" t="s">
        <v>8690</v>
      </c>
      <c r="S29" s="95" t="s">
        <v>44</v>
      </c>
      <c r="T29" s="95"/>
      <c r="U29" s="97" t="s">
        <v>67</v>
      </c>
      <c r="V29" s="96">
        <v>351</v>
      </c>
      <c r="W29" s="95" t="s">
        <v>46</v>
      </c>
      <c r="X29" s="94" t="s">
        <v>68</v>
      </c>
    </row>
    <row r="30" spans="1:24" s="91" customFormat="1" ht="12" customHeight="1" x14ac:dyDescent="0.2">
      <c r="A30" s="97" t="s">
        <v>8689</v>
      </c>
      <c r="B30" s="97"/>
      <c r="C30" s="97" t="s">
        <v>8688</v>
      </c>
      <c r="D30" s="97" t="s">
        <v>64</v>
      </c>
      <c r="E30" s="94" t="s">
        <v>8687</v>
      </c>
      <c r="F30" s="99">
        <v>0</v>
      </c>
      <c r="G30" s="96">
        <v>500</v>
      </c>
      <c r="H30" s="100">
        <f>+G30*21/100</f>
        <v>105</v>
      </c>
      <c r="I30" s="99">
        <v>500</v>
      </c>
      <c r="J30" s="99">
        <v>105</v>
      </c>
      <c r="K30" s="98">
        <v>45549</v>
      </c>
      <c r="L30" s="97">
        <v>2</v>
      </c>
      <c r="M30" s="95">
        <v>2</v>
      </c>
      <c r="N30" s="95"/>
      <c r="O30" s="95"/>
      <c r="P30" s="95"/>
      <c r="Q30" s="97" t="s">
        <v>8686</v>
      </c>
      <c r="R30" s="94" t="s">
        <v>8685</v>
      </c>
      <c r="S30" s="95" t="s">
        <v>44</v>
      </c>
      <c r="T30" s="95"/>
      <c r="U30" s="97" t="s">
        <v>3420</v>
      </c>
      <c r="V30" s="96">
        <v>605</v>
      </c>
      <c r="W30" s="95" t="s">
        <v>46</v>
      </c>
      <c r="X30" s="94" t="s">
        <v>99</v>
      </c>
    </row>
    <row r="31" spans="1:24" s="91" customFormat="1" ht="12" customHeight="1" x14ac:dyDescent="0.2">
      <c r="A31" s="97" t="s">
        <v>8684</v>
      </c>
      <c r="B31" s="97"/>
      <c r="C31" s="97" t="s">
        <v>8683</v>
      </c>
      <c r="D31" s="97" t="s">
        <v>64</v>
      </c>
      <c r="E31" s="94" t="s">
        <v>8682</v>
      </c>
      <c r="F31" s="99">
        <v>1</v>
      </c>
      <c r="G31" s="96">
        <v>1245</v>
      </c>
      <c r="H31" s="100">
        <f>+G31*21/100</f>
        <v>261.45</v>
      </c>
      <c r="I31" s="99">
        <v>1244</v>
      </c>
      <c r="J31" s="99">
        <v>261.24</v>
      </c>
      <c r="K31" s="98">
        <v>45519</v>
      </c>
      <c r="L31" s="97">
        <v>2</v>
      </c>
      <c r="M31" s="95">
        <v>2</v>
      </c>
      <c r="N31" s="95"/>
      <c r="O31" s="95"/>
      <c r="P31" s="95"/>
      <c r="Q31" s="97" t="s">
        <v>8676</v>
      </c>
      <c r="R31" s="94" t="s">
        <v>8681</v>
      </c>
      <c r="S31" s="95" t="s">
        <v>44</v>
      </c>
      <c r="T31" s="95"/>
      <c r="U31" s="97" t="s">
        <v>8680</v>
      </c>
      <c r="V31" s="96">
        <v>1505.24</v>
      </c>
      <c r="W31" s="95" t="s">
        <v>46</v>
      </c>
      <c r="X31" s="94" t="s">
        <v>53</v>
      </c>
    </row>
    <row r="32" spans="1:24" s="91" customFormat="1" ht="12" customHeight="1" x14ac:dyDescent="0.2">
      <c r="A32" s="97" t="s">
        <v>8679</v>
      </c>
      <c r="B32" s="97"/>
      <c r="C32" s="97" t="s">
        <v>8678</v>
      </c>
      <c r="D32" s="97" t="s">
        <v>64</v>
      </c>
      <c r="E32" s="94" t="s">
        <v>8677</v>
      </c>
      <c r="F32" s="99">
        <v>2</v>
      </c>
      <c r="G32" s="96">
        <v>420</v>
      </c>
      <c r="H32" s="100">
        <f>+G32*21/100</f>
        <v>88.2</v>
      </c>
      <c r="I32" s="99">
        <v>420</v>
      </c>
      <c r="J32" s="99">
        <v>88.2</v>
      </c>
      <c r="K32" s="98">
        <v>45527</v>
      </c>
      <c r="L32" s="97">
        <v>2</v>
      </c>
      <c r="M32" s="95">
        <v>2</v>
      </c>
      <c r="N32" s="95"/>
      <c r="O32" s="95"/>
      <c r="P32" s="95"/>
      <c r="Q32" s="97" t="s">
        <v>8676</v>
      </c>
      <c r="R32" s="94" t="s">
        <v>8675</v>
      </c>
      <c r="S32" s="95" t="s">
        <v>44</v>
      </c>
      <c r="T32" s="95"/>
      <c r="U32" s="97" t="s">
        <v>1222</v>
      </c>
      <c r="V32" s="96">
        <v>508.2</v>
      </c>
      <c r="W32" s="95" t="s">
        <v>46</v>
      </c>
      <c r="X32" s="94" t="s">
        <v>53</v>
      </c>
    </row>
    <row r="33" spans="1:24" s="91" customFormat="1" ht="12" customHeight="1" x14ac:dyDescent="0.2">
      <c r="A33" s="97" t="s">
        <v>8674</v>
      </c>
      <c r="B33" s="97"/>
      <c r="C33" s="97" t="s">
        <v>8673</v>
      </c>
      <c r="D33" s="97" t="s">
        <v>638</v>
      </c>
      <c r="E33" s="94" t="s">
        <v>8672</v>
      </c>
      <c r="F33" s="99">
        <v>2</v>
      </c>
      <c r="G33" s="96">
        <v>12396</v>
      </c>
      <c r="H33" s="100">
        <f>+G33*21/100</f>
        <v>2603.16</v>
      </c>
      <c r="I33" s="99">
        <v>12350</v>
      </c>
      <c r="J33" s="99">
        <v>2593.5</v>
      </c>
      <c r="K33" s="98">
        <v>45547</v>
      </c>
      <c r="L33" s="97">
        <v>1</v>
      </c>
      <c r="M33" s="95">
        <v>2</v>
      </c>
      <c r="N33" s="95"/>
      <c r="O33" s="95"/>
      <c r="P33" s="95"/>
      <c r="Q33" s="97" t="s">
        <v>8671</v>
      </c>
      <c r="R33" s="94" t="s">
        <v>8670</v>
      </c>
      <c r="S33" s="95" t="s">
        <v>44</v>
      </c>
      <c r="T33" s="95"/>
      <c r="U33" s="97" t="s">
        <v>6220</v>
      </c>
      <c r="V33" s="96">
        <v>14943.5</v>
      </c>
      <c r="W33" s="95" t="s">
        <v>46</v>
      </c>
      <c r="X33" s="94" t="s">
        <v>104</v>
      </c>
    </row>
    <row r="34" spans="1:24" s="91" customFormat="1" ht="12" customHeight="1" x14ac:dyDescent="0.2">
      <c r="A34" s="97" t="s">
        <v>8669</v>
      </c>
      <c r="B34" s="97"/>
      <c r="C34" s="97" t="s">
        <v>8668</v>
      </c>
      <c r="D34" s="97" t="s">
        <v>64</v>
      </c>
      <c r="E34" s="94" t="s">
        <v>8667</v>
      </c>
      <c r="F34" s="99">
        <v>1</v>
      </c>
      <c r="G34" s="96">
        <v>16</v>
      </c>
      <c r="H34" s="100">
        <f>+G34*21/100</f>
        <v>3.36</v>
      </c>
      <c r="I34" s="99">
        <v>16</v>
      </c>
      <c r="J34" s="99">
        <v>3.36</v>
      </c>
      <c r="K34" s="98">
        <v>45530</v>
      </c>
      <c r="L34" s="97">
        <v>2</v>
      </c>
      <c r="M34" s="95">
        <v>2</v>
      </c>
      <c r="N34" s="95"/>
      <c r="O34" s="95"/>
      <c r="P34" s="95"/>
      <c r="Q34" s="97" t="s">
        <v>2299</v>
      </c>
      <c r="R34" s="94" t="s">
        <v>8663</v>
      </c>
      <c r="S34" s="95" t="s">
        <v>44</v>
      </c>
      <c r="T34" s="95"/>
      <c r="U34" s="97" t="s">
        <v>2297</v>
      </c>
      <c r="V34" s="96">
        <v>19.36</v>
      </c>
      <c r="W34" s="95" t="s">
        <v>46</v>
      </c>
      <c r="X34" s="94" t="s">
        <v>104</v>
      </c>
    </row>
    <row r="35" spans="1:24" s="91" customFormat="1" ht="12" customHeight="1" x14ac:dyDescent="0.2">
      <c r="A35" s="97" t="s">
        <v>8666</v>
      </c>
      <c r="B35" s="97"/>
      <c r="C35" s="97" t="s">
        <v>8665</v>
      </c>
      <c r="D35" s="97" t="s">
        <v>64</v>
      </c>
      <c r="E35" s="94" t="s">
        <v>8664</v>
      </c>
      <c r="F35" s="99">
        <v>0.1</v>
      </c>
      <c r="G35" s="96">
        <v>164</v>
      </c>
      <c r="H35" s="100">
        <f>+G35*21/100</f>
        <v>34.44</v>
      </c>
      <c r="I35" s="99">
        <v>164</v>
      </c>
      <c r="J35" s="99">
        <v>34.44</v>
      </c>
      <c r="K35" s="98">
        <v>45539</v>
      </c>
      <c r="L35" s="97">
        <v>2</v>
      </c>
      <c r="M35" s="95">
        <v>2</v>
      </c>
      <c r="N35" s="95"/>
      <c r="O35" s="95"/>
      <c r="P35" s="95"/>
      <c r="Q35" s="97" t="s">
        <v>2299</v>
      </c>
      <c r="R35" s="94" t="s">
        <v>8663</v>
      </c>
      <c r="S35" s="95" t="s">
        <v>44</v>
      </c>
      <c r="T35" s="95"/>
      <c r="U35" s="97" t="s">
        <v>2297</v>
      </c>
      <c r="V35" s="96">
        <v>198.44</v>
      </c>
      <c r="W35" s="95" t="s">
        <v>46</v>
      </c>
      <c r="X35" s="94" t="s">
        <v>104</v>
      </c>
    </row>
    <row r="36" spans="1:24" s="91" customFormat="1" ht="12" customHeight="1" x14ac:dyDescent="0.2">
      <c r="A36" s="97" t="s">
        <v>8662</v>
      </c>
      <c r="B36" s="97"/>
      <c r="C36" s="97" t="s">
        <v>8661</v>
      </c>
      <c r="D36" s="97" t="s">
        <v>64</v>
      </c>
      <c r="E36" s="94" t="s">
        <v>8660</v>
      </c>
      <c r="F36" s="99">
        <v>0.1</v>
      </c>
      <c r="G36" s="96">
        <v>149</v>
      </c>
      <c r="H36" s="100">
        <f>+G36*21/100</f>
        <v>31.29</v>
      </c>
      <c r="I36" s="99">
        <v>149</v>
      </c>
      <c r="J36" s="99">
        <v>31.29</v>
      </c>
      <c r="K36" s="98">
        <v>45495</v>
      </c>
      <c r="L36" s="97">
        <v>2</v>
      </c>
      <c r="M36" s="95">
        <v>2</v>
      </c>
      <c r="N36" s="95"/>
      <c r="O36" s="95"/>
      <c r="P36" s="95"/>
      <c r="Q36" s="97" t="s">
        <v>4085</v>
      </c>
      <c r="R36" s="94" t="s">
        <v>8659</v>
      </c>
      <c r="S36" s="95" t="s">
        <v>44</v>
      </c>
      <c r="T36" s="95"/>
      <c r="U36" s="97" t="s">
        <v>559</v>
      </c>
      <c r="V36" s="96">
        <v>180.29</v>
      </c>
      <c r="W36" s="95" t="s">
        <v>46</v>
      </c>
      <c r="X36" s="94" t="s">
        <v>104</v>
      </c>
    </row>
    <row r="37" spans="1:24" s="91" customFormat="1" ht="12" customHeight="1" x14ac:dyDescent="0.2">
      <c r="A37" s="97" t="s">
        <v>8658</v>
      </c>
      <c r="B37" s="97"/>
      <c r="C37" s="97" t="s">
        <v>8657</v>
      </c>
      <c r="D37" s="97" t="s">
        <v>40</v>
      </c>
      <c r="E37" s="94" t="s">
        <v>8656</v>
      </c>
      <c r="F37" s="99">
        <v>3</v>
      </c>
      <c r="G37" s="96">
        <v>4545.45</v>
      </c>
      <c r="H37" s="100">
        <f>+G37*21/100</f>
        <v>954.54449999999997</v>
      </c>
      <c r="I37" s="99">
        <v>4545.45</v>
      </c>
      <c r="J37" s="99">
        <v>454.55</v>
      </c>
      <c r="K37" s="98">
        <v>45478</v>
      </c>
      <c r="L37" s="97">
        <v>2</v>
      </c>
      <c r="M37" s="95">
        <v>2</v>
      </c>
      <c r="N37" s="95"/>
      <c r="O37" s="95"/>
      <c r="P37" s="95"/>
      <c r="Q37" s="97" t="s">
        <v>2235</v>
      </c>
      <c r="R37" s="94" t="s">
        <v>8655</v>
      </c>
      <c r="S37" s="95" t="s">
        <v>44</v>
      </c>
      <c r="T37" s="95"/>
      <c r="U37" s="97" t="s">
        <v>460</v>
      </c>
      <c r="V37" s="96">
        <v>5000</v>
      </c>
      <c r="W37" s="95" t="s">
        <v>46</v>
      </c>
      <c r="X37" s="94" t="s">
        <v>104</v>
      </c>
    </row>
    <row r="38" spans="1:24" s="91" customFormat="1" ht="12" customHeight="1" x14ac:dyDescent="0.2">
      <c r="A38" s="97" t="s">
        <v>8654</v>
      </c>
      <c r="B38" s="97"/>
      <c r="C38" s="97" t="s">
        <v>8653</v>
      </c>
      <c r="D38" s="97" t="s">
        <v>64</v>
      </c>
      <c r="E38" s="94" t="s">
        <v>8652</v>
      </c>
      <c r="F38" s="99">
        <v>1</v>
      </c>
      <c r="G38" s="96">
        <v>148.80000000000001</v>
      </c>
      <c r="H38" s="100">
        <f>+G38*21/100</f>
        <v>31.248000000000001</v>
      </c>
      <c r="I38" s="99">
        <v>148.80000000000001</v>
      </c>
      <c r="J38" s="99">
        <v>31.25</v>
      </c>
      <c r="K38" s="98">
        <v>45565</v>
      </c>
      <c r="L38" s="97">
        <v>2</v>
      </c>
      <c r="M38" s="95">
        <v>2</v>
      </c>
      <c r="N38" s="95"/>
      <c r="O38" s="95"/>
      <c r="P38" s="95"/>
      <c r="Q38" s="97" t="s">
        <v>2239</v>
      </c>
      <c r="R38" s="94" t="s">
        <v>1345</v>
      </c>
      <c r="S38" s="95" t="s">
        <v>44</v>
      </c>
      <c r="T38" s="95"/>
      <c r="U38" s="97" t="s">
        <v>4765</v>
      </c>
      <c r="V38" s="96">
        <v>180.05</v>
      </c>
      <c r="W38" s="95" t="s">
        <v>46</v>
      </c>
      <c r="X38" s="94" t="s">
        <v>319</v>
      </c>
    </row>
    <row r="39" spans="1:24" s="91" customFormat="1" ht="12" customHeight="1" x14ac:dyDescent="0.2">
      <c r="A39" s="97" t="s">
        <v>8651</v>
      </c>
      <c r="B39" s="97"/>
      <c r="C39" s="97" t="s">
        <v>8650</v>
      </c>
      <c r="D39" s="97" t="s">
        <v>64</v>
      </c>
      <c r="E39" s="94" t="s">
        <v>8649</v>
      </c>
      <c r="F39" s="99">
        <v>1</v>
      </c>
      <c r="G39" s="96">
        <v>689</v>
      </c>
      <c r="H39" s="100">
        <f>+G39*21/100</f>
        <v>144.69</v>
      </c>
      <c r="I39" s="99">
        <v>688.64</v>
      </c>
      <c r="J39" s="99">
        <v>144.61000000000001</v>
      </c>
      <c r="K39" s="98">
        <v>45533</v>
      </c>
      <c r="L39" s="97">
        <v>2</v>
      </c>
      <c r="M39" s="95">
        <v>2</v>
      </c>
      <c r="N39" s="95"/>
      <c r="O39" s="95"/>
      <c r="P39" s="95"/>
      <c r="Q39" s="97" t="s">
        <v>2239</v>
      </c>
      <c r="R39" s="94" t="s">
        <v>1345</v>
      </c>
      <c r="S39" s="95" t="s">
        <v>44</v>
      </c>
      <c r="T39" s="95"/>
      <c r="U39" s="97" t="s">
        <v>611</v>
      </c>
      <c r="V39" s="96">
        <v>833.25</v>
      </c>
      <c r="W39" s="95" t="s">
        <v>46</v>
      </c>
      <c r="X39" s="94" t="s">
        <v>53</v>
      </c>
    </row>
    <row r="40" spans="1:24" s="91" customFormat="1" ht="12" customHeight="1" x14ac:dyDescent="0.2">
      <c r="A40" s="97" t="s">
        <v>8648</v>
      </c>
      <c r="B40" s="97"/>
      <c r="C40" s="97" t="s">
        <v>8647</v>
      </c>
      <c r="D40" s="97" t="s">
        <v>64</v>
      </c>
      <c r="E40" s="94" t="s">
        <v>8646</v>
      </c>
      <c r="F40" s="99">
        <v>1</v>
      </c>
      <c r="G40" s="96">
        <v>1481.76</v>
      </c>
      <c r="H40" s="100">
        <f>+G40*21/100</f>
        <v>311.1696</v>
      </c>
      <c r="I40" s="99">
        <v>1481.76</v>
      </c>
      <c r="J40" s="99">
        <v>311.17</v>
      </c>
      <c r="K40" s="98">
        <v>45565</v>
      </c>
      <c r="L40" s="97">
        <v>2</v>
      </c>
      <c r="M40" s="95">
        <v>2</v>
      </c>
      <c r="N40" s="95"/>
      <c r="O40" s="95"/>
      <c r="P40" s="95"/>
      <c r="Q40" s="97" t="s">
        <v>2239</v>
      </c>
      <c r="R40" s="94" t="s">
        <v>1345</v>
      </c>
      <c r="S40" s="95" t="s">
        <v>44</v>
      </c>
      <c r="T40" s="95"/>
      <c r="U40" s="97" t="s">
        <v>8645</v>
      </c>
      <c r="V40" s="96">
        <v>1792.93</v>
      </c>
      <c r="W40" s="95" t="s">
        <v>46</v>
      </c>
      <c r="X40" s="94" t="s">
        <v>319</v>
      </c>
    </row>
    <row r="41" spans="1:24" s="91" customFormat="1" ht="12" customHeight="1" x14ac:dyDescent="0.2">
      <c r="A41" s="97" t="s">
        <v>8644</v>
      </c>
      <c r="B41" s="97"/>
      <c r="C41" s="97" t="s">
        <v>8643</v>
      </c>
      <c r="D41" s="97" t="s">
        <v>64</v>
      </c>
      <c r="E41" s="94" t="s">
        <v>8642</v>
      </c>
      <c r="F41" s="99">
        <v>1</v>
      </c>
      <c r="G41" s="96">
        <v>2035.61</v>
      </c>
      <c r="H41" s="100">
        <f>+G41*21/100</f>
        <v>427.47809999999998</v>
      </c>
      <c r="I41" s="99">
        <v>2035.61</v>
      </c>
      <c r="J41" s="99">
        <v>427.48</v>
      </c>
      <c r="K41" s="98">
        <v>45562</v>
      </c>
      <c r="L41" s="97">
        <v>2</v>
      </c>
      <c r="M41" s="95">
        <v>2</v>
      </c>
      <c r="N41" s="95"/>
      <c r="O41" s="95"/>
      <c r="P41" s="95"/>
      <c r="Q41" s="97" t="s">
        <v>2239</v>
      </c>
      <c r="R41" s="94" t="s">
        <v>1345</v>
      </c>
      <c r="S41" s="95" t="s">
        <v>44</v>
      </c>
      <c r="T41" s="95"/>
      <c r="U41" s="97" t="s">
        <v>4765</v>
      </c>
      <c r="V41" s="96">
        <v>2463.09</v>
      </c>
      <c r="W41" s="95" t="s">
        <v>46</v>
      </c>
      <c r="X41" s="94" t="s">
        <v>319</v>
      </c>
    </row>
    <row r="42" spans="1:24" s="91" customFormat="1" ht="12" customHeight="1" x14ac:dyDescent="0.2">
      <c r="A42" s="97" t="s">
        <v>8641</v>
      </c>
      <c r="B42" s="97"/>
      <c r="C42" s="97" t="s">
        <v>8640</v>
      </c>
      <c r="D42" s="97" t="s">
        <v>64</v>
      </c>
      <c r="E42" s="94" t="s">
        <v>8633</v>
      </c>
      <c r="F42" s="99">
        <v>1</v>
      </c>
      <c r="G42" s="96">
        <v>2040.73</v>
      </c>
      <c r="H42" s="100">
        <f>+G42*21/100</f>
        <v>428.55330000000004</v>
      </c>
      <c r="I42" s="99">
        <v>2040.73</v>
      </c>
      <c r="J42" s="99">
        <v>428.55</v>
      </c>
      <c r="K42" s="98">
        <v>45531</v>
      </c>
      <c r="L42" s="97">
        <v>2</v>
      </c>
      <c r="M42" s="95">
        <v>2</v>
      </c>
      <c r="N42" s="95"/>
      <c r="O42" s="95"/>
      <c r="P42" s="95"/>
      <c r="Q42" s="97" t="s">
        <v>2239</v>
      </c>
      <c r="R42" s="94" t="s">
        <v>8639</v>
      </c>
      <c r="S42" s="95" t="s">
        <v>44</v>
      </c>
      <c r="T42" s="95"/>
      <c r="U42" s="97" t="s">
        <v>1354</v>
      </c>
      <c r="V42" s="96">
        <v>2469.2800000000002</v>
      </c>
      <c r="W42" s="95" t="s">
        <v>46</v>
      </c>
      <c r="X42" s="94" t="s">
        <v>68</v>
      </c>
    </row>
    <row r="43" spans="1:24" s="91" customFormat="1" ht="12" customHeight="1" x14ac:dyDescent="0.2">
      <c r="A43" s="97" t="s">
        <v>8638</v>
      </c>
      <c r="B43" s="97"/>
      <c r="C43" s="97" t="s">
        <v>8637</v>
      </c>
      <c r="D43" s="97" t="s">
        <v>64</v>
      </c>
      <c r="E43" s="94" t="s">
        <v>8636</v>
      </c>
      <c r="F43" s="99">
        <v>1</v>
      </c>
      <c r="G43" s="96">
        <v>641.74</v>
      </c>
      <c r="H43" s="100">
        <f>+G43*21/100</f>
        <v>134.7654</v>
      </c>
      <c r="I43" s="99">
        <v>641.74</v>
      </c>
      <c r="J43" s="99">
        <v>134.77000000000001</v>
      </c>
      <c r="K43" s="98">
        <v>45488</v>
      </c>
      <c r="L43" s="97">
        <v>2</v>
      </c>
      <c r="M43" s="95">
        <v>2</v>
      </c>
      <c r="N43" s="95"/>
      <c r="O43" s="95"/>
      <c r="P43" s="95"/>
      <c r="Q43" s="97" t="s">
        <v>2239</v>
      </c>
      <c r="R43" s="94" t="s">
        <v>1357</v>
      </c>
      <c r="S43" s="95" t="s">
        <v>44</v>
      </c>
      <c r="T43" s="95"/>
      <c r="U43" s="97" t="s">
        <v>611</v>
      </c>
      <c r="V43" s="96">
        <v>776.51</v>
      </c>
      <c r="W43" s="95" t="s">
        <v>46</v>
      </c>
      <c r="X43" s="94" t="s">
        <v>53</v>
      </c>
    </row>
    <row r="44" spans="1:24" s="91" customFormat="1" ht="12" customHeight="1" x14ac:dyDescent="0.2">
      <c r="A44" s="97" t="s">
        <v>8635</v>
      </c>
      <c r="B44" s="97"/>
      <c r="C44" s="97" t="s">
        <v>8634</v>
      </c>
      <c r="D44" s="97" t="s">
        <v>64</v>
      </c>
      <c r="E44" s="94" t="s">
        <v>8633</v>
      </c>
      <c r="F44" s="99">
        <v>1</v>
      </c>
      <c r="G44" s="96">
        <v>1074.01</v>
      </c>
      <c r="H44" s="100">
        <f>+G44*21/100</f>
        <v>225.5421</v>
      </c>
      <c r="I44" s="99">
        <v>1074.01</v>
      </c>
      <c r="J44" s="99">
        <v>225.54</v>
      </c>
      <c r="K44" s="98">
        <v>45532</v>
      </c>
      <c r="L44" s="97">
        <v>2</v>
      </c>
      <c r="M44" s="95">
        <v>2</v>
      </c>
      <c r="N44" s="95"/>
      <c r="O44" s="95"/>
      <c r="P44" s="95"/>
      <c r="Q44" s="97" t="s">
        <v>2239</v>
      </c>
      <c r="R44" s="94" t="s">
        <v>8632</v>
      </c>
      <c r="S44" s="95" t="s">
        <v>44</v>
      </c>
      <c r="T44" s="95"/>
      <c r="U44" s="97" t="s">
        <v>1354</v>
      </c>
      <c r="V44" s="96">
        <v>1299.55</v>
      </c>
      <c r="W44" s="95" t="s">
        <v>46</v>
      </c>
      <c r="X44" s="94" t="s">
        <v>68</v>
      </c>
    </row>
    <row r="45" spans="1:24" s="91" customFormat="1" ht="12" customHeight="1" x14ac:dyDescent="0.2">
      <c r="A45" s="97" t="s">
        <v>8631</v>
      </c>
      <c r="B45" s="97"/>
      <c r="C45" s="97" t="s">
        <v>8630</v>
      </c>
      <c r="D45" s="97" t="s">
        <v>40</v>
      </c>
      <c r="E45" s="94" t="s">
        <v>8629</v>
      </c>
      <c r="F45" s="99">
        <v>3</v>
      </c>
      <c r="G45" s="96">
        <v>990</v>
      </c>
      <c r="H45" s="96">
        <v>0</v>
      </c>
      <c r="I45" s="99">
        <v>990</v>
      </c>
      <c r="J45" s="99">
        <v>0</v>
      </c>
      <c r="K45" s="98">
        <v>45527</v>
      </c>
      <c r="L45" s="97">
        <v>2</v>
      </c>
      <c r="M45" s="95">
        <v>2</v>
      </c>
      <c r="N45" s="95"/>
      <c r="O45" s="95"/>
      <c r="P45" s="95"/>
      <c r="Q45" s="97" t="s">
        <v>8628</v>
      </c>
      <c r="R45" s="94" t="s">
        <v>8627</v>
      </c>
      <c r="S45" s="95" t="s">
        <v>44</v>
      </c>
      <c r="T45" s="95"/>
      <c r="U45" s="97" t="s">
        <v>3885</v>
      </c>
      <c r="V45" s="96">
        <v>990</v>
      </c>
      <c r="W45" s="95" t="s">
        <v>46</v>
      </c>
      <c r="X45" s="94" t="s">
        <v>319</v>
      </c>
    </row>
    <row r="46" spans="1:24" s="91" customFormat="1" ht="12" customHeight="1" x14ac:dyDescent="0.2">
      <c r="A46" s="97" t="s">
        <v>8626</v>
      </c>
      <c r="B46" s="97"/>
      <c r="C46" s="97" t="s">
        <v>8625</v>
      </c>
      <c r="D46" s="97" t="s">
        <v>64</v>
      </c>
      <c r="E46" s="94" t="s">
        <v>8624</v>
      </c>
      <c r="F46" s="99">
        <v>1</v>
      </c>
      <c r="G46" s="96">
        <v>160</v>
      </c>
      <c r="H46" s="100">
        <f>+G46*21/100</f>
        <v>33.6</v>
      </c>
      <c r="I46" s="99">
        <v>160</v>
      </c>
      <c r="J46" s="99">
        <v>33.6</v>
      </c>
      <c r="K46" s="98">
        <v>45523</v>
      </c>
      <c r="L46" s="97">
        <v>2</v>
      </c>
      <c r="M46" s="95">
        <v>2</v>
      </c>
      <c r="N46" s="95"/>
      <c r="O46" s="95"/>
      <c r="P46" s="95"/>
      <c r="Q46" s="97" t="s">
        <v>2207</v>
      </c>
      <c r="R46" s="94" t="s">
        <v>8623</v>
      </c>
      <c r="S46" s="95" t="s">
        <v>44</v>
      </c>
      <c r="T46" s="95"/>
      <c r="U46" s="97" t="s">
        <v>5786</v>
      </c>
      <c r="V46" s="96">
        <v>193.6</v>
      </c>
      <c r="W46" s="95" t="s">
        <v>46</v>
      </c>
      <c r="X46" s="94" t="s">
        <v>68</v>
      </c>
    </row>
    <row r="47" spans="1:24" s="91" customFormat="1" ht="12" customHeight="1" x14ac:dyDescent="0.2">
      <c r="A47" s="97" t="s">
        <v>8622</v>
      </c>
      <c r="B47" s="97"/>
      <c r="C47" s="97" t="s">
        <v>8621</v>
      </c>
      <c r="D47" s="97" t="s">
        <v>64</v>
      </c>
      <c r="E47" s="94" t="s">
        <v>8620</v>
      </c>
      <c r="F47" s="99">
        <v>0.05</v>
      </c>
      <c r="G47" s="96">
        <v>1018</v>
      </c>
      <c r="H47" s="100">
        <f>+G47*21/100</f>
        <v>213.78</v>
      </c>
      <c r="I47" s="99">
        <v>1018</v>
      </c>
      <c r="J47" s="99">
        <v>213.78</v>
      </c>
      <c r="K47" s="98">
        <v>45553</v>
      </c>
      <c r="L47" s="97">
        <v>2</v>
      </c>
      <c r="M47" s="95">
        <v>2</v>
      </c>
      <c r="N47" s="95"/>
      <c r="O47" s="95"/>
      <c r="P47" s="95"/>
      <c r="Q47" s="97" t="s">
        <v>8619</v>
      </c>
      <c r="R47" s="94" t="s">
        <v>8618</v>
      </c>
      <c r="S47" s="95" t="s">
        <v>44</v>
      </c>
      <c r="T47" s="95"/>
      <c r="U47" s="97" t="s">
        <v>8617</v>
      </c>
      <c r="V47" s="96">
        <v>1231.78</v>
      </c>
      <c r="W47" s="95" t="s">
        <v>46</v>
      </c>
      <c r="X47" s="94" t="s">
        <v>99</v>
      </c>
    </row>
    <row r="48" spans="1:24" s="91" customFormat="1" ht="12" customHeight="1" x14ac:dyDescent="0.2">
      <c r="A48" s="97" t="s">
        <v>8616</v>
      </c>
      <c r="B48" s="97"/>
      <c r="C48" s="97" t="s">
        <v>8615</v>
      </c>
      <c r="D48" s="97" t="s">
        <v>40</v>
      </c>
      <c r="E48" s="94" t="s">
        <v>8614</v>
      </c>
      <c r="F48" s="99">
        <v>3</v>
      </c>
      <c r="G48" s="96">
        <v>1200</v>
      </c>
      <c r="H48" s="100">
        <f>+G48*21/100</f>
        <v>252</v>
      </c>
      <c r="I48" s="99">
        <v>1200</v>
      </c>
      <c r="J48" s="99">
        <v>252</v>
      </c>
      <c r="K48" s="98">
        <v>45505</v>
      </c>
      <c r="L48" s="97">
        <v>2</v>
      </c>
      <c r="M48" s="95">
        <v>2</v>
      </c>
      <c r="N48" s="95"/>
      <c r="O48" s="95"/>
      <c r="P48" s="95"/>
      <c r="Q48" s="97" t="s">
        <v>8613</v>
      </c>
      <c r="R48" s="94" t="s">
        <v>8612</v>
      </c>
      <c r="S48" s="95" t="s">
        <v>44</v>
      </c>
      <c r="T48" s="95"/>
      <c r="U48" s="97" t="s">
        <v>4819</v>
      </c>
      <c r="V48" s="96">
        <v>1452</v>
      </c>
      <c r="W48" s="95" t="s">
        <v>46</v>
      </c>
      <c r="X48" s="94" t="s">
        <v>53</v>
      </c>
    </row>
    <row r="49" spans="1:24" s="91" customFormat="1" ht="12" customHeight="1" x14ac:dyDescent="0.2">
      <c r="A49" s="97" t="s">
        <v>8611</v>
      </c>
      <c r="B49" s="97"/>
      <c r="C49" s="97" t="s">
        <v>8610</v>
      </c>
      <c r="D49" s="97" t="s">
        <v>64</v>
      </c>
      <c r="E49" s="94" t="s">
        <v>8609</v>
      </c>
      <c r="F49" s="99">
        <v>1</v>
      </c>
      <c r="G49" s="96">
        <v>100</v>
      </c>
      <c r="H49" s="100">
        <f>+G49*21/100</f>
        <v>21</v>
      </c>
      <c r="I49" s="99">
        <v>61.34</v>
      </c>
      <c r="J49" s="99">
        <v>7.11</v>
      </c>
      <c r="K49" s="98">
        <v>45554</v>
      </c>
      <c r="L49" s="97">
        <v>2</v>
      </c>
      <c r="M49" s="95">
        <v>2</v>
      </c>
      <c r="N49" s="95"/>
      <c r="O49" s="95"/>
      <c r="P49" s="95"/>
      <c r="Q49" s="97" t="s">
        <v>2254</v>
      </c>
      <c r="R49" s="94" t="s">
        <v>8608</v>
      </c>
      <c r="S49" s="95" t="s">
        <v>44</v>
      </c>
      <c r="T49" s="95"/>
      <c r="U49" s="97" t="s">
        <v>3311</v>
      </c>
      <c r="V49" s="96">
        <v>68.45</v>
      </c>
      <c r="W49" s="95" t="s">
        <v>46</v>
      </c>
      <c r="X49" s="94" t="s">
        <v>53</v>
      </c>
    </row>
    <row r="50" spans="1:24" s="91" customFormat="1" ht="12" customHeight="1" x14ac:dyDescent="0.2">
      <c r="A50" s="97" t="s">
        <v>8607</v>
      </c>
      <c r="B50" s="97"/>
      <c r="C50" s="97" t="s">
        <v>8606</v>
      </c>
      <c r="D50" s="97" t="s">
        <v>40</v>
      </c>
      <c r="E50" s="94" t="s">
        <v>8605</v>
      </c>
      <c r="F50" s="99">
        <v>1</v>
      </c>
      <c r="G50" s="96">
        <v>1653</v>
      </c>
      <c r="H50" s="100">
        <f>+G50*21/100</f>
        <v>347.13</v>
      </c>
      <c r="I50" s="99">
        <v>1653</v>
      </c>
      <c r="J50" s="99">
        <v>347.13</v>
      </c>
      <c r="K50" s="98">
        <v>45534</v>
      </c>
      <c r="L50" s="97">
        <v>2</v>
      </c>
      <c r="M50" s="95">
        <v>2</v>
      </c>
      <c r="N50" s="95"/>
      <c r="O50" s="95"/>
      <c r="P50" s="95"/>
      <c r="Q50" s="97" t="s">
        <v>3940</v>
      </c>
      <c r="R50" s="94" t="s">
        <v>3939</v>
      </c>
      <c r="S50" s="95" t="s">
        <v>44</v>
      </c>
      <c r="T50" s="95"/>
      <c r="U50" s="97" t="s">
        <v>3576</v>
      </c>
      <c r="V50" s="96">
        <v>2000.13</v>
      </c>
      <c r="W50" s="95" t="s">
        <v>46</v>
      </c>
      <c r="X50" s="94" t="s">
        <v>62</v>
      </c>
    </row>
    <row r="51" spans="1:24" s="91" customFormat="1" ht="12" customHeight="1" x14ac:dyDescent="0.2">
      <c r="A51" s="97" t="s">
        <v>8604</v>
      </c>
      <c r="B51" s="97"/>
      <c r="C51" s="97" t="s">
        <v>8603</v>
      </c>
      <c r="D51" s="97" t="s">
        <v>40</v>
      </c>
      <c r="E51" s="94" t="s">
        <v>8602</v>
      </c>
      <c r="F51" s="99">
        <v>3</v>
      </c>
      <c r="G51" s="96">
        <v>400</v>
      </c>
      <c r="H51" s="100">
        <f>+G51*21/100</f>
        <v>84</v>
      </c>
      <c r="I51" s="99">
        <v>400</v>
      </c>
      <c r="J51" s="99">
        <v>84</v>
      </c>
      <c r="K51" s="98">
        <v>45505</v>
      </c>
      <c r="L51" s="97">
        <v>2</v>
      </c>
      <c r="M51" s="95">
        <v>2</v>
      </c>
      <c r="N51" s="95"/>
      <c r="O51" s="95"/>
      <c r="P51" s="95"/>
      <c r="Q51" s="97" t="s">
        <v>8601</v>
      </c>
      <c r="R51" s="94" t="s">
        <v>8600</v>
      </c>
      <c r="S51" s="95" t="s">
        <v>44</v>
      </c>
      <c r="T51" s="95"/>
      <c r="U51" s="97" t="s">
        <v>8599</v>
      </c>
      <c r="V51" s="96">
        <v>484</v>
      </c>
      <c r="W51" s="95" t="s">
        <v>46</v>
      </c>
      <c r="X51" s="94" t="s">
        <v>53</v>
      </c>
    </row>
    <row r="52" spans="1:24" s="91" customFormat="1" ht="12" customHeight="1" x14ac:dyDescent="0.2">
      <c r="A52" s="97" t="s">
        <v>8598</v>
      </c>
      <c r="B52" s="97"/>
      <c r="C52" s="97" t="s">
        <v>8597</v>
      </c>
      <c r="D52" s="97" t="s">
        <v>40</v>
      </c>
      <c r="E52" s="94" t="s">
        <v>8596</v>
      </c>
      <c r="F52" s="99">
        <v>2</v>
      </c>
      <c r="G52" s="96">
        <v>730</v>
      </c>
      <c r="H52" s="100">
        <f>+G52*21/100</f>
        <v>153.30000000000001</v>
      </c>
      <c r="I52" s="99">
        <v>730</v>
      </c>
      <c r="J52" s="99">
        <v>153.30000000000001</v>
      </c>
      <c r="K52" s="98">
        <v>45558</v>
      </c>
      <c r="L52" s="97">
        <v>2</v>
      </c>
      <c r="M52" s="95">
        <v>2</v>
      </c>
      <c r="N52" s="95"/>
      <c r="O52" s="95"/>
      <c r="P52" s="95"/>
      <c r="Q52" s="97" t="s">
        <v>5243</v>
      </c>
      <c r="R52" s="94" t="s">
        <v>5242</v>
      </c>
      <c r="S52" s="95" t="s">
        <v>44</v>
      </c>
      <c r="T52" s="95"/>
      <c r="U52" s="97" t="s">
        <v>8591</v>
      </c>
      <c r="V52" s="96">
        <v>883.3</v>
      </c>
      <c r="W52" s="95" t="s">
        <v>46</v>
      </c>
      <c r="X52" s="94" t="s">
        <v>99</v>
      </c>
    </row>
    <row r="53" spans="1:24" s="91" customFormat="1" ht="12" customHeight="1" x14ac:dyDescent="0.2">
      <c r="A53" s="97" t="s">
        <v>8595</v>
      </c>
      <c r="B53" s="97"/>
      <c r="C53" s="97" t="s">
        <v>8594</v>
      </c>
      <c r="D53" s="97" t="s">
        <v>40</v>
      </c>
      <c r="E53" s="94" t="s">
        <v>8593</v>
      </c>
      <c r="F53" s="99">
        <v>2</v>
      </c>
      <c r="G53" s="96">
        <v>730</v>
      </c>
      <c r="H53" s="100">
        <f>+G53*21/100</f>
        <v>153.30000000000001</v>
      </c>
      <c r="I53" s="99">
        <v>730</v>
      </c>
      <c r="J53" s="99">
        <v>153.30000000000001</v>
      </c>
      <c r="K53" s="98">
        <v>45558</v>
      </c>
      <c r="L53" s="97">
        <v>2</v>
      </c>
      <c r="M53" s="95">
        <v>2</v>
      </c>
      <c r="N53" s="95"/>
      <c r="O53" s="95"/>
      <c r="P53" s="95"/>
      <c r="Q53" s="97" t="s">
        <v>5243</v>
      </c>
      <c r="R53" s="94" t="s">
        <v>8592</v>
      </c>
      <c r="S53" s="95" t="s">
        <v>44</v>
      </c>
      <c r="T53" s="95"/>
      <c r="U53" s="97" t="s">
        <v>8591</v>
      </c>
      <c r="V53" s="96">
        <v>883.3</v>
      </c>
      <c r="W53" s="95" t="s">
        <v>46</v>
      </c>
      <c r="X53" s="94" t="s">
        <v>99</v>
      </c>
    </row>
    <row r="54" spans="1:24" s="91" customFormat="1" ht="12" customHeight="1" x14ac:dyDescent="0.2">
      <c r="A54" s="97" t="s">
        <v>8590</v>
      </c>
      <c r="B54" s="97"/>
      <c r="C54" s="97" t="s">
        <v>8589</v>
      </c>
      <c r="D54" s="97" t="s">
        <v>40</v>
      </c>
      <c r="E54" s="94" t="s">
        <v>8588</v>
      </c>
      <c r="F54" s="99">
        <v>1</v>
      </c>
      <c r="G54" s="96">
        <v>2340</v>
      </c>
      <c r="H54" s="100">
        <f>+G54*21/100</f>
        <v>491.4</v>
      </c>
      <c r="I54" s="99">
        <v>2340</v>
      </c>
      <c r="J54" s="99">
        <v>491.4</v>
      </c>
      <c r="K54" s="98">
        <v>45478</v>
      </c>
      <c r="L54" s="97">
        <v>2</v>
      </c>
      <c r="M54" s="95">
        <v>2</v>
      </c>
      <c r="N54" s="95"/>
      <c r="O54" s="95"/>
      <c r="P54" s="95"/>
      <c r="Q54" s="97" t="s">
        <v>8587</v>
      </c>
      <c r="R54" s="94" t="s">
        <v>8586</v>
      </c>
      <c r="S54" s="95" t="s">
        <v>44</v>
      </c>
      <c r="T54" s="95"/>
      <c r="U54" s="97" t="s">
        <v>867</v>
      </c>
      <c r="V54" s="96">
        <v>2831.4</v>
      </c>
      <c r="W54" s="95" t="s">
        <v>46</v>
      </c>
      <c r="X54" s="94" t="s">
        <v>68</v>
      </c>
    </row>
    <row r="55" spans="1:24" s="91" customFormat="1" ht="12" customHeight="1" x14ac:dyDescent="0.2">
      <c r="A55" s="97" t="s">
        <v>8585</v>
      </c>
      <c r="B55" s="97"/>
      <c r="C55" s="97" t="s">
        <v>8584</v>
      </c>
      <c r="D55" s="97" t="s">
        <v>64</v>
      </c>
      <c r="E55" s="94" t="s">
        <v>8583</v>
      </c>
      <c r="F55" s="99">
        <v>1</v>
      </c>
      <c r="G55" s="96">
        <v>110</v>
      </c>
      <c r="H55" s="100">
        <f>+G55*21/100</f>
        <v>23.1</v>
      </c>
      <c r="I55" s="99">
        <v>110</v>
      </c>
      <c r="J55" s="99">
        <v>23.1</v>
      </c>
      <c r="K55" s="98">
        <v>45485</v>
      </c>
      <c r="L55" s="97">
        <v>2</v>
      </c>
      <c r="M55" s="95">
        <v>2</v>
      </c>
      <c r="N55" s="95"/>
      <c r="O55" s="95"/>
      <c r="P55" s="95"/>
      <c r="Q55" s="97" t="s">
        <v>2233</v>
      </c>
      <c r="R55" s="94" t="s">
        <v>8576</v>
      </c>
      <c r="S55" s="95" t="s">
        <v>44</v>
      </c>
      <c r="T55" s="95"/>
      <c r="U55" s="97" t="s">
        <v>8575</v>
      </c>
      <c r="V55" s="96">
        <v>133.1</v>
      </c>
      <c r="W55" s="95" t="s">
        <v>46</v>
      </c>
      <c r="X55" s="94" t="s">
        <v>53</v>
      </c>
    </row>
    <row r="56" spans="1:24" s="91" customFormat="1" ht="12" customHeight="1" x14ac:dyDescent="0.2">
      <c r="A56" s="97" t="s">
        <v>8582</v>
      </c>
      <c r="B56" s="97"/>
      <c r="C56" s="97" t="s">
        <v>8581</v>
      </c>
      <c r="D56" s="97" t="s">
        <v>40</v>
      </c>
      <c r="E56" s="94" t="s">
        <v>8580</v>
      </c>
      <c r="F56" s="99">
        <v>1</v>
      </c>
      <c r="G56" s="96">
        <v>280</v>
      </c>
      <c r="H56" s="100">
        <f>+G56*21/100</f>
        <v>58.8</v>
      </c>
      <c r="I56" s="99">
        <v>280</v>
      </c>
      <c r="J56" s="99">
        <v>58.8</v>
      </c>
      <c r="K56" s="98">
        <v>45503</v>
      </c>
      <c r="L56" s="97">
        <v>2</v>
      </c>
      <c r="M56" s="95">
        <v>2</v>
      </c>
      <c r="N56" s="95"/>
      <c r="O56" s="95"/>
      <c r="P56" s="95"/>
      <c r="Q56" s="97" t="s">
        <v>2233</v>
      </c>
      <c r="R56" s="94" t="s">
        <v>8576</v>
      </c>
      <c r="S56" s="95" t="s">
        <v>44</v>
      </c>
      <c r="T56" s="95"/>
      <c r="U56" s="97" t="s">
        <v>8575</v>
      </c>
      <c r="V56" s="96">
        <v>338.8</v>
      </c>
      <c r="W56" s="95" t="s">
        <v>46</v>
      </c>
      <c r="X56" s="94" t="s">
        <v>249</v>
      </c>
    </row>
    <row r="57" spans="1:24" s="91" customFormat="1" ht="12" customHeight="1" x14ac:dyDescent="0.2">
      <c r="A57" s="97" t="s">
        <v>8579</v>
      </c>
      <c r="B57" s="97"/>
      <c r="C57" s="97" t="s">
        <v>8578</v>
      </c>
      <c r="D57" s="97" t="s">
        <v>40</v>
      </c>
      <c r="E57" s="94" t="s">
        <v>8577</v>
      </c>
      <c r="F57" s="99">
        <v>1</v>
      </c>
      <c r="G57" s="96">
        <v>390</v>
      </c>
      <c r="H57" s="100">
        <f>+G57*21/100</f>
        <v>81.900000000000006</v>
      </c>
      <c r="I57" s="99">
        <v>390</v>
      </c>
      <c r="J57" s="99">
        <v>81.900000000000006</v>
      </c>
      <c r="K57" s="98">
        <v>45534</v>
      </c>
      <c r="L57" s="97">
        <v>2</v>
      </c>
      <c r="M57" s="95">
        <v>2</v>
      </c>
      <c r="N57" s="95"/>
      <c r="O57" s="95"/>
      <c r="P57" s="95"/>
      <c r="Q57" s="97" t="s">
        <v>2233</v>
      </c>
      <c r="R57" s="94" t="s">
        <v>8576</v>
      </c>
      <c r="S57" s="95" t="s">
        <v>44</v>
      </c>
      <c r="T57" s="95"/>
      <c r="U57" s="97" t="s">
        <v>8575</v>
      </c>
      <c r="V57" s="96">
        <v>471.9</v>
      </c>
      <c r="W57" s="95" t="s">
        <v>46</v>
      </c>
      <c r="X57" s="94" t="s">
        <v>249</v>
      </c>
    </row>
    <row r="58" spans="1:24" s="91" customFormat="1" ht="12" customHeight="1" x14ac:dyDescent="0.2">
      <c r="A58" s="97" t="s">
        <v>8574</v>
      </c>
      <c r="B58" s="97"/>
      <c r="C58" s="97" t="s">
        <v>8573</v>
      </c>
      <c r="D58" s="97" t="s">
        <v>40</v>
      </c>
      <c r="E58" s="94" t="s">
        <v>8572</v>
      </c>
      <c r="F58" s="99">
        <v>0.1</v>
      </c>
      <c r="G58" s="96">
        <v>30</v>
      </c>
      <c r="H58" s="100">
        <f>+G58*21/100</f>
        <v>6.3</v>
      </c>
      <c r="I58" s="99">
        <v>30</v>
      </c>
      <c r="J58" s="99">
        <v>6.3</v>
      </c>
      <c r="K58" s="98">
        <v>45488</v>
      </c>
      <c r="L58" s="97">
        <v>2</v>
      </c>
      <c r="M58" s="95">
        <v>2</v>
      </c>
      <c r="N58" s="95"/>
      <c r="O58" s="95"/>
      <c r="P58" s="95"/>
      <c r="Q58" s="97" t="s">
        <v>2233</v>
      </c>
      <c r="R58" s="94" t="s">
        <v>1294</v>
      </c>
      <c r="S58" s="95" t="s">
        <v>44</v>
      </c>
      <c r="T58" s="95"/>
      <c r="U58" s="97" t="s">
        <v>2751</v>
      </c>
      <c r="V58" s="96">
        <v>36.299999999999997</v>
      </c>
      <c r="W58" s="95" t="s">
        <v>46</v>
      </c>
      <c r="X58" s="94" t="s">
        <v>104</v>
      </c>
    </row>
    <row r="59" spans="1:24" s="91" customFormat="1" ht="12" customHeight="1" x14ac:dyDescent="0.2">
      <c r="A59" s="97" t="s">
        <v>8571</v>
      </c>
      <c r="B59" s="97"/>
      <c r="C59" s="97" t="s">
        <v>8570</v>
      </c>
      <c r="D59" s="97" t="s">
        <v>40</v>
      </c>
      <c r="E59" s="94" t="s">
        <v>8569</v>
      </c>
      <c r="F59" s="99">
        <v>0.1</v>
      </c>
      <c r="G59" s="96">
        <v>70</v>
      </c>
      <c r="H59" s="100">
        <f>+G59*21/100</f>
        <v>14.7</v>
      </c>
      <c r="I59" s="99">
        <v>70</v>
      </c>
      <c r="J59" s="99">
        <v>14.7</v>
      </c>
      <c r="K59" s="98">
        <v>45488</v>
      </c>
      <c r="L59" s="97">
        <v>2</v>
      </c>
      <c r="M59" s="95">
        <v>2</v>
      </c>
      <c r="N59" s="95"/>
      <c r="O59" s="95"/>
      <c r="P59" s="95"/>
      <c r="Q59" s="97" t="s">
        <v>2233</v>
      </c>
      <c r="R59" s="94" t="s">
        <v>1294</v>
      </c>
      <c r="S59" s="95" t="s">
        <v>44</v>
      </c>
      <c r="T59" s="95"/>
      <c r="U59" s="97" t="s">
        <v>2751</v>
      </c>
      <c r="V59" s="96">
        <v>84.7</v>
      </c>
      <c r="W59" s="95" t="s">
        <v>46</v>
      </c>
      <c r="X59" s="94" t="s">
        <v>104</v>
      </c>
    </row>
    <row r="60" spans="1:24" s="91" customFormat="1" ht="12" customHeight="1" x14ac:dyDescent="0.2">
      <c r="A60" s="97" t="s">
        <v>8568</v>
      </c>
      <c r="B60" s="97"/>
      <c r="C60" s="97" t="s">
        <v>8567</v>
      </c>
      <c r="D60" s="97" t="s">
        <v>40</v>
      </c>
      <c r="E60" s="94" t="s">
        <v>8566</v>
      </c>
      <c r="F60" s="99">
        <v>0.1</v>
      </c>
      <c r="G60" s="96">
        <v>160</v>
      </c>
      <c r="H60" s="100">
        <f>+G60*21/100</f>
        <v>33.6</v>
      </c>
      <c r="I60" s="99">
        <v>160</v>
      </c>
      <c r="J60" s="99">
        <v>33.6</v>
      </c>
      <c r="K60" s="98">
        <v>45488</v>
      </c>
      <c r="L60" s="97">
        <v>2</v>
      </c>
      <c r="M60" s="95">
        <v>2</v>
      </c>
      <c r="N60" s="95"/>
      <c r="O60" s="95"/>
      <c r="P60" s="95"/>
      <c r="Q60" s="97" t="s">
        <v>2233</v>
      </c>
      <c r="R60" s="94" t="s">
        <v>1294</v>
      </c>
      <c r="S60" s="95" t="s">
        <v>44</v>
      </c>
      <c r="T60" s="95"/>
      <c r="U60" s="97" t="s">
        <v>2751</v>
      </c>
      <c r="V60" s="96">
        <v>193.6</v>
      </c>
      <c r="W60" s="95" t="s">
        <v>46</v>
      </c>
      <c r="X60" s="94" t="s">
        <v>104</v>
      </c>
    </row>
    <row r="61" spans="1:24" s="91" customFormat="1" ht="12" customHeight="1" x14ac:dyDescent="0.2">
      <c r="A61" s="97" t="s">
        <v>8565</v>
      </c>
      <c r="B61" s="97"/>
      <c r="C61" s="97" t="s">
        <v>8564</v>
      </c>
      <c r="D61" s="97" t="s">
        <v>40</v>
      </c>
      <c r="E61" s="94" t="s">
        <v>8563</v>
      </c>
      <c r="F61" s="99">
        <v>0.1</v>
      </c>
      <c r="G61" s="96">
        <v>30</v>
      </c>
      <c r="H61" s="100">
        <f>+G61*21/100</f>
        <v>6.3</v>
      </c>
      <c r="I61" s="99">
        <v>30</v>
      </c>
      <c r="J61" s="99">
        <v>6.3</v>
      </c>
      <c r="K61" s="98">
        <v>45530</v>
      </c>
      <c r="L61" s="97">
        <v>2</v>
      </c>
      <c r="M61" s="95">
        <v>2</v>
      </c>
      <c r="N61" s="95"/>
      <c r="O61" s="95"/>
      <c r="P61" s="95"/>
      <c r="Q61" s="97" t="s">
        <v>2233</v>
      </c>
      <c r="R61" s="94" t="s">
        <v>2752</v>
      </c>
      <c r="S61" s="95" t="s">
        <v>44</v>
      </c>
      <c r="T61" s="95"/>
      <c r="U61" s="97" t="s">
        <v>3853</v>
      </c>
      <c r="V61" s="96">
        <v>36.299999999999997</v>
      </c>
      <c r="W61" s="95" t="s">
        <v>46</v>
      </c>
      <c r="X61" s="94" t="s">
        <v>104</v>
      </c>
    </row>
    <row r="62" spans="1:24" s="91" customFormat="1" ht="12" customHeight="1" x14ac:dyDescent="0.2">
      <c r="A62" s="97" t="s">
        <v>8562</v>
      </c>
      <c r="B62" s="97"/>
      <c r="C62" s="97" t="s">
        <v>8561</v>
      </c>
      <c r="D62" s="97" t="s">
        <v>64</v>
      </c>
      <c r="E62" s="94" t="s">
        <v>8560</v>
      </c>
      <c r="F62" s="99">
        <v>0.1</v>
      </c>
      <c r="G62" s="96">
        <v>30</v>
      </c>
      <c r="H62" s="100">
        <f>+G62*21/100</f>
        <v>6.3</v>
      </c>
      <c r="I62" s="99">
        <v>30</v>
      </c>
      <c r="J62" s="99">
        <v>6.3</v>
      </c>
      <c r="K62" s="98">
        <v>45565</v>
      </c>
      <c r="L62" s="97">
        <v>2</v>
      </c>
      <c r="M62" s="95">
        <v>2</v>
      </c>
      <c r="N62" s="95"/>
      <c r="O62" s="95"/>
      <c r="P62" s="95"/>
      <c r="Q62" s="97" t="s">
        <v>2233</v>
      </c>
      <c r="R62" s="94" t="s">
        <v>8559</v>
      </c>
      <c r="S62" s="95" t="s">
        <v>44</v>
      </c>
      <c r="T62" s="95"/>
      <c r="U62" s="97" t="s">
        <v>8558</v>
      </c>
      <c r="V62" s="96">
        <v>36.299999999999997</v>
      </c>
      <c r="W62" s="95" t="s">
        <v>46</v>
      </c>
      <c r="X62" s="94" t="s">
        <v>104</v>
      </c>
    </row>
    <row r="63" spans="1:24" s="91" customFormat="1" ht="12" customHeight="1" x14ac:dyDescent="0.2">
      <c r="A63" s="97" t="s">
        <v>8557</v>
      </c>
      <c r="B63" s="97"/>
      <c r="C63" s="97" t="s">
        <v>8556</v>
      </c>
      <c r="D63" s="97" t="s">
        <v>40</v>
      </c>
      <c r="E63" s="94" t="s">
        <v>8555</v>
      </c>
      <c r="F63" s="99">
        <v>1</v>
      </c>
      <c r="G63" s="96">
        <v>500</v>
      </c>
      <c r="H63" s="100">
        <f>+G63*21/100</f>
        <v>105</v>
      </c>
      <c r="I63" s="99">
        <v>500</v>
      </c>
      <c r="J63" s="99">
        <v>105</v>
      </c>
      <c r="K63" s="98">
        <v>45527</v>
      </c>
      <c r="L63" s="97">
        <v>2</v>
      </c>
      <c r="M63" s="95">
        <v>2</v>
      </c>
      <c r="N63" s="95"/>
      <c r="O63" s="95"/>
      <c r="P63" s="95"/>
      <c r="Q63" s="97" t="s">
        <v>8545</v>
      </c>
      <c r="R63" s="94" t="s">
        <v>8554</v>
      </c>
      <c r="S63" s="95" t="s">
        <v>44</v>
      </c>
      <c r="T63" s="95"/>
      <c r="U63" s="97" t="s">
        <v>52</v>
      </c>
      <c r="V63" s="96">
        <v>605</v>
      </c>
      <c r="W63" s="95" t="s">
        <v>46</v>
      </c>
      <c r="X63" s="94" t="s">
        <v>53</v>
      </c>
    </row>
    <row r="64" spans="1:24" s="91" customFormat="1" ht="12" customHeight="1" x14ac:dyDescent="0.2">
      <c r="A64" s="97" t="s">
        <v>8553</v>
      </c>
      <c r="B64" s="97"/>
      <c r="C64" s="97" t="s">
        <v>8552</v>
      </c>
      <c r="D64" s="97" t="s">
        <v>40</v>
      </c>
      <c r="E64" s="94" t="s">
        <v>8551</v>
      </c>
      <c r="F64" s="99">
        <v>2</v>
      </c>
      <c r="G64" s="96">
        <v>450</v>
      </c>
      <c r="H64" s="100">
        <f>+G64*21/100</f>
        <v>94.5</v>
      </c>
      <c r="I64" s="99">
        <v>450</v>
      </c>
      <c r="J64" s="99">
        <v>94.5</v>
      </c>
      <c r="K64" s="98">
        <v>45485</v>
      </c>
      <c r="L64" s="97">
        <v>2</v>
      </c>
      <c r="M64" s="95">
        <v>2</v>
      </c>
      <c r="N64" s="95"/>
      <c r="O64" s="95"/>
      <c r="P64" s="95"/>
      <c r="Q64" s="97" t="s">
        <v>8545</v>
      </c>
      <c r="R64" s="94" t="s">
        <v>8550</v>
      </c>
      <c r="S64" s="95" t="s">
        <v>44</v>
      </c>
      <c r="T64" s="95"/>
      <c r="U64" s="97" t="s">
        <v>8549</v>
      </c>
      <c r="V64" s="96">
        <v>544.5</v>
      </c>
      <c r="W64" s="95" t="s">
        <v>46</v>
      </c>
      <c r="X64" s="94" t="s">
        <v>62</v>
      </c>
    </row>
    <row r="65" spans="1:24" s="91" customFormat="1" ht="12" customHeight="1" x14ac:dyDescent="0.2">
      <c r="A65" s="97" t="s">
        <v>8548</v>
      </c>
      <c r="B65" s="97"/>
      <c r="C65" s="97" t="s">
        <v>8547</v>
      </c>
      <c r="D65" s="97" t="s">
        <v>40</v>
      </c>
      <c r="E65" s="94" t="s">
        <v>8546</v>
      </c>
      <c r="F65" s="99">
        <v>2</v>
      </c>
      <c r="G65" s="96">
        <v>2320</v>
      </c>
      <c r="H65" s="100">
        <f>+G65*21/100</f>
        <v>487.2</v>
      </c>
      <c r="I65" s="99">
        <v>2320</v>
      </c>
      <c r="J65" s="99">
        <v>487.2</v>
      </c>
      <c r="K65" s="98">
        <v>45525</v>
      </c>
      <c r="L65" s="97">
        <v>2</v>
      </c>
      <c r="M65" s="95">
        <v>2</v>
      </c>
      <c r="N65" s="95"/>
      <c r="O65" s="95"/>
      <c r="P65" s="95"/>
      <c r="Q65" s="97" t="s">
        <v>8545</v>
      </c>
      <c r="R65" s="94" t="s">
        <v>8544</v>
      </c>
      <c r="S65" s="95" t="s">
        <v>44</v>
      </c>
      <c r="T65" s="95"/>
      <c r="U65" s="97" t="s">
        <v>52</v>
      </c>
      <c r="V65" s="96">
        <v>2807.2</v>
      </c>
      <c r="W65" s="95" t="s">
        <v>46</v>
      </c>
      <c r="X65" s="94" t="s">
        <v>53</v>
      </c>
    </row>
    <row r="66" spans="1:24" s="91" customFormat="1" ht="12" customHeight="1" x14ac:dyDescent="0.2">
      <c r="A66" s="97" t="s">
        <v>8543</v>
      </c>
      <c r="B66" s="97"/>
      <c r="C66" s="97" t="s">
        <v>8542</v>
      </c>
      <c r="D66" s="97" t="s">
        <v>40</v>
      </c>
      <c r="E66" s="94" t="s">
        <v>8541</v>
      </c>
      <c r="F66" s="99">
        <v>1</v>
      </c>
      <c r="G66" s="96">
        <v>1150</v>
      </c>
      <c r="H66" s="100">
        <f>+G66*21/100</f>
        <v>241.5</v>
      </c>
      <c r="I66" s="99">
        <v>1150</v>
      </c>
      <c r="J66" s="99">
        <v>115</v>
      </c>
      <c r="K66" s="98">
        <v>45551</v>
      </c>
      <c r="L66" s="97">
        <v>2</v>
      </c>
      <c r="M66" s="95">
        <v>2</v>
      </c>
      <c r="N66" s="95"/>
      <c r="O66" s="95"/>
      <c r="P66" s="95"/>
      <c r="Q66" s="97" t="s">
        <v>2223</v>
      </c>
      <c r="R66" s="94" t="s">
        <v>8540</v>
      </c>
      <c r="S66" s="95" t="s">
        <v>44</v>
      </c>
      <c r="T66" s="95"/>
      <c r="U66" s="97" t="s">
        <v>453</v>
      </c>
      <c r="V66" s="96">
        <v>1265</v>
      </c>
      <c r="W66" s="95" t="s">
        <v>46</v>
      </c>
      <c r="X66" s="94" t="s">
        <v>53</v>
      </c>
    </row>
    <row r="67" spans="1:24" s="91" customFormat="1" ht="12" customHeight="1" x14ac:dyDescent="0.2">
      <c r="A67" s="97" t="s">
        <v>8539</v>
      </c>
      <c r="B67" s="97"/>
      <c r="C67" s="97" t="s">
        <v>8538</v>
      </c>
      <c r="D67" s="97" t="s">
        <v>40</v>
      </c>
      <c r="E67" s="94" t="s">
        <v>8537</v>
      </c>
      <c r="F67" s="99">
        <v>1</v>
      </c>
      <c r="G67" s="96">
        <v>500</v>
      </c>
      <c r="H67" s="100">
        <f>+G67*21/100</f>
        <v>105</v>
      </c>
      <c r="I67" s="99">
        <v>500</v>
      </c>
      <c r="J67" s="99">
        <v>105</v>
      </c>
      <c r="K67" s="98">
        <v>45527</v>
      </c>
      <c r="L67" s="97">
        <v>2</v>
      </c>
      <c r="M67" s="95">
        <v>2</v>
      </c>
      <c r="N67" s="95"/>
      <c r="O67" s="95"/>
      <c r="P67" s="95"/>
      <c r="Q67" s="97" t="s">
        <v>8536</v>
      </c>
      <c r="R67" s="94" t="s">
        <v>8535</v>
      </c>
      <c r="S67" s="95" t="s">
        <v>44</v>
      </c>
      <c r="T67" s="95"/>
      <c r="U67" s="97" t="s">
        <v>52</v>
      </c>
      <c r="V67" s="96">
        <v>605</v>
      </c>
      <c r="W67" s="95" t="s">
        <v>46</v>
      </c>
      <c r="X67" s="94" t="s">
        <v>53</v>
      </c>
    </row>
    <row r="68" spans="1:24" s="91" customFormat="1" ht="12" customHeight="1" x14ac:dyDescent="0.2">
      <c r="A68" s="97" t="s">
        <v>8534</v>
      </c>
      <c r="B68" s="97"/>
      <c r="C68" s="97" t="s">
        <v>8533</v>
      </c>
      <c r="D68" s="97" t="s">
        <v>64</v>
      </c>
      <c r="E68" s="94" t="s">
        <v>1671</v>
      </c>
      <c r="F68" s="99">
        <v>1</v>
      </c>
      <c r="G68" s="96">
        <v>55.04</v>
      </c>
      <c r="H68" s="100">
        <f>+G68*21/100</f>
        <v>11.558399999999999</v>
      </c>
      <c r="I68" s="99">
        <v>55.04</v>
      </c>
      <c r="J68" s="99">
        <v>11.56</v>
      </c>
      <c r="K68" s="98">
        <v>45561</v>
      </c>
      <c r="L68" s="97">
        <v>2</v>
      </c>
      <c r="M68" s="95">
        <v>2</v>
      </c>
      <c r="N68" s="95"/>
      <c r="O68" s="95"/>
      <c r="P68" s="95"/>
      <c r="Q68" s="97" t="s">
        <v>2249</v>
      </c>
      <c r="R68" s="94" t="s">
        <v>1672</v>
      </c>
      <c r="S68" s="95" t="s">
        <v>44</v>
      </c>
      <c r="T68" s="95"/>
      <c r="U68" s="97" t="s">
        <v>1450</v>
      </c>
      <c r="V68" s="96">
        <v>66.599999999999994</v>
      </c>
      <c r="W68" s="95" t="s">
        <v>46</v>
      </c>
      <c r="X68" s="94" t="s">
        <v>78</v>
      </c>
    </row>
    <row r="69" spans="1:24" s="91" customFormat="1" ht="12" customHeight="1" x14ac:dyDescent="0.2">
      <c r="A69" s="97" t="s">
        <v>8532</v>
      </c>
      <c r="B69" s="97"/>
      <c r="C69" s="97" t="s">
        <v>8531</v>
      </c>
      <c r="D69" s="97" t="s">
        <v>64</v>
      </c>
      <c r="E69" s="94" t="s">
        <v>625</v>
      </c>
      <c r="F69" s="99">
        <v>0.1</v>
      </c>
      <c r="G69" s="96">
        <v>278.43</v>
      </c>
      <c r="H69" s="100">
        <f>+G69*21/100</f>
        <v>58.470299999999995</v>
      </c>
      <c r="I69" s="99">
        <v>278.43</v>
      </c>
      <c r="J69" s="99">
        <v>58.47</v>
      </c>
      <c r="K69" s="98">
        <v>45559</v>
      </c>
      <c r="L69" s="97">
        <v>2</v>
      </c>
      <c r="M69" s="95">
        <v>2</v>
      </c>
      <c r="N69" s="95"/>
      <c r="O69" s="95"/>
      <c r="P69" s="95"/>
      <c r="Q69" s="97" t="s">
        <v>2249</v>
      </c>
      <c r="R69" s="94" t="s">
        <v>8530</v>
      </c>
      <c r="S69" s="95" t="s">
        <v>44</v>
      </c>
      <c r="T69" s="95"/>
      <c r="U69" s="97" t="s">
        <v>4765</v>
      </c>
      <c r="V69" s="96">
        <v>336.9</v>
      </c>
      <c r="W69" s="95" t="s">
        <v>46</v>
      </c>
      <c r="X69" s="94" t="s">
        <v>78</v>
      </c>
    </row>
    <row r="70" spans="1:24" s="91" customFormat="1" ht="12" customHeight="1" x14ac:dyDescent="0.2">
      <c r="A70" s="97" t="s">
        <v>8529</v>
      </c>
      <c r="B70" s="97"/>
      <c r="C70" s="97" t="s">
        <v>8528</v>
      </c>
      <c r="D70" s="97" t="s">
        <v>64</v>
      </c>
      <c r="E70" s="94" t="s">
        <v>8527</v>
      </c>
      <c r="F70" s="99">
        <v>1</v>
      </c>
      <c r="G70" s="96">
        <v>250</v>
      </c>
      <c r="H70" s="100">
        <f>+G70*21/100</f>
        <v>52.5</v>
      </c>
      <c r="I70" s="99">
        <v>250</v>
      </c>
      <c r="J70" s="99">
        <v>25</v>
      </c>
      <c r="K70" s="98">
        <v>45524</v>
      </c>
      <c r="L70" s="97">
        <v>2</v>
      </c>
      <c r="M70" s="95">
        <v>2</v>
      </c>
      <c r="N70" s="95"/>
      <c r="O70" s="95"/>
      <c r="P70" s="95"/>
      <c r="Q70" s="97" t="s">
        <v>8526</v>
      </c>
      <c r="R70" s="94" t="s">
        <v>8525</v>
      </c>
      <c r="S70" s="95" t="s">
        <v>44</v>
      </c>
      <c r="T70" s="95"/>
      <c r="U70" s="97" t="s">
        <v>61</v>
      </c>
      <c r="V70" s="96">
        <v>275</v>
      </c>
      <c r="W70" s="95" t="s">
        <v>46</v>
      </c>
      <c r="X70" s="94" t="s">
        <v>204</v>
      </c>
    </row>
    <row r="71" spans="1:24" s="91" customFormat="1" ht="12" customHeight="1" x14ac:dyDescent="0.2">
      <c r="A71" s="97" t="s">
        <v>8524</v>
      </c>
      <c r="B71" s="97"/>
      <c r="C71" s="97" t="s">
        <v>8523</v>
      </c>
      <c r="D71" s="97" t="s">
        <v>638</v>
      </c>
      <c r="E71" s="94" t="s">
        <v>8522</v>
      </c>
      <c r="F71" s="99">
        <v>1</v>
      </c>
      <c r="G71" s="96">
        <v>2471.0700000000002</v>
      </c>
      <c r="H71" s="100">
        <f>+G71*21/100</f>
        <v>518.92470000000003</v>
      </c>
      <c r="I71" s="99">
        <v>2471.0700000000002</v>
      </c>
      <c r="J71" s="99">
        <v>518.91999999999996</v>
      </c>
      <c r="K71" s="98">
        <v>45555</v>
      </c>
      <c r="L71" s="97">
        <v>2</v>
      </c>
      <c r="M71" s="95">
        <v>2</v>
      </c>
      <c r="N71" s="95"/>
      <c r="O71" s="95"/>
      <c r="P71" s="95"/>
      <c r="Q71" s="97" t="s">
        <v>8521</v>
      </c>
      <c r="R71" s="94" t="s">
        <v>8520</v>
      </c>
      <c r="S71" s="95" t="s">
        <v>44</v>
      </c>
      <c r="T71" s="95"/>
      <c r="U71" s="97" t="s">
        <v>7764</v>
      </c>
      <c r="V71" s="96">
        <v>2989.99</v>
      </c>
      <c r="W71" s="95" t="s">
        <v>46</v>
      </c>
      <c r="X71" s="94" t="s">
        <v>104</v>
      </c>
    </row>
    <row r="72" spans="1:24" s="91" customFormat="1" ht="12" customHeight="1" x14ac:dyDescent="0.2">
      <c r="A72" s="97" t="s">
        <v>8519</v>
      </c>
      <c r="B72" s="97"/>
      <c r="C72" s="97" t="s">
        <v>8518</v>
      </c>
      <c r="D72" s="97" t="s">
        <v>40</v>
      </c>
      <c r="E72" s="94" t="s">
        <v>8517</v>
      </c>
      <c r="F72" s="99">
        <v>2</v>
      </c>
      <c r="G72" s="96">
        <v>4180</v>
      </c>
      <c r="H72" s="96">
        <v>0</v>
      </c>
      <c r="I72" s="99">
        <v>4180</v>
      </c>
      <c r="J72" s="99">
        <v>0</v>
      </c>
      <c r="K72" s="98">
        <v>45565</v>
      </c>
      <c r="L72" s="97">
        <v>2</v>
      </c>
      <c r="M72" s="95">
        <v>2</v>
      </c>
      <c r="N72" s="95"/>
      <c r="O72" s="95"/>
      <c r="P72" s="95"/>
      <c r="Q72" s="97" t="s">
        <v>2252</v>
      </c>
      <c r="R72" s="94" t="s">
        <v>1712</v>
      </c>
      <c r="S72" s="95" t="s">
        <v>44</v>
      </c>
      <c r="T72" s="95"/>
      <c r="U72" s="97" t="s">
        <v>460</v>
      </c>
      <c r="V72" s="96">
        <v>4180</v>
      </c>
      <c r="W72" s="95" t="s">
        <v>46</v>
      </c>
      <c r="X72" s="94" t="s">
        <v>319</v>
      </c>
    </row>
    <row r="73" spans="1:24" s="91" customFormat="1" ht="12" customHeight="1" x14ac:dyDescent="0.2">
      <c r="A73" s="97" t="s">
        <v>8516</v>
      </c>
      <c r="B73" s="97"/>
      <c r="C73" s="97" t="s">
        <v>8515</v>
      </c>
      <c r="D73" s="97" t="s">
        <v>64</v>
      </c>
      <c r="E73" s="94" t="s">
        <v>8514</v>
      </c>
      <c r="F73" s="99">
        <v>1</v>
      </c>
      <c r="G73" s="96">
        <v>589.49</v>
      </c>
      <c r="H73" s="100">
        <f>+G73*21/100</f>
        <v>123.7929</v>
      </c>
      <c r="I73" s="99">
        <v>563.98</v>
      </c>
      <c r="J73" s="99">
        <v>25.51</v>
      </c>
      <c r="K73" s="98">
        <v>45562</v>
      </c>
      <c r="L73" s="97">
        <v>2</v>
      </c>
      <c r="M73" s="95">
        <v>2</v>
      </c>
      <c r="N73" s="95"/>
      <c r="O73" s="95"/>
      <c r="P73" s="95"/>
      <c r="Q73" s="97" t="s">
        <v>2250</v>
      </c>
      <c r="R73" s="94" t="s">
        <v>1696</v>
      </c>
      <c r="S73" s="95" t="s">
        <v>44</v>
      </c>
      <c r="T73" s="95"/>
      <c r="U73" s="97" t="s">
        <v>1697</v>
      </c>
      <c r="V73" s="96">
        <v>589.49</v>
      </c>
      <c r="W73" s="95" t="s">
        <v>46</v>
      </c>
      <c r="X73" s="94" t="s">
        <v>319</v>
      </c>
    </row>
    <row r="74" spans="1:24" s="91" customFormat="1" ht="12" customHeight="1" x14ac:dyDescent="0.2">
      <c r="A74" s="97" t="s">
        <v>8513</v>
      </c>
      <c r="B74" s="97"/>
      <c r="C74" s="97" t="s">
        <v>8512</v>
      </c>
      <c r="D74" s="97" t="s">
        <v>40</v>
      </c>
      <c r="E74" s="94" t="s">
        <v>8508</v>
      </c>
      <c r="F74" s="99">
        <v>2</v>
      </c>
      <c r="G74" s="96">
        <v>410</v>
      </c>
      <c r="H74" s="100">
        <f>+G74*21/100</f>
        <v>86.1</v>
      </c>
      <c r="I74" s="99">
        <v>409.2</v>
      </c>
      <c r="J74" s="99">
        <v>40.92</v>
      </c>
      <c r="K74" s="98">
        <v>45527</v>
      </c>
      <c r="L74" s="97">
        <v>2</v>
      </c>
      <c r="M74" s="95">
        <v>2</v>
      </c>
      <c r="N74" s="95"/>
      <c r="O74" s="95"/>
      <c r="P74" s="95"/>
      <c r="Q74" s="97" t="s">
        <v>8507</v>
      </c>
      <c r="R74" s="94" t="s">
        <v>8511</v>
      </c>
      <c r="S74" s="95" t="s">
        <v>44</v>
      </c>
      <c r="T74" s="95"/>
      <c r="U74" s="97" t="s">
        <v>453</v>
      </c>
      <c r="V74" s="96">
        <v>450.12</v>
      </c>
      <c r="W74" s="95" t="s">
        <v>46</v>
      </c>
      <c r="X74" s="94" t="s">
        <v>53</v>
      </c>
    </row>
    <row r="75" spans="1:24" s="91" customFormat="1" ht="12" customHeight="1" x14ac:dyDescent="0.2">
      <c r="A75" s="97" t="s">
        <v>8510</v>
      </c>
      <c r="B75" s="97"/>
      <c r="C75" s="97" t="s">
        <v>8509</v>
      </c>
      <c r="D75" s="97" t="s">
        <v>40</v>
      </c>
      <c r="E75" s="94" t="s">
        <v>8508</v>
      </c>
      <c r="F75" s="99">
        <v>1</v>
      </c>
      <c r="G75" s="96">
        <v>409.09</v>
      </c>
      <c r="H75" s="96">
        <v>0</v>
      </c>
      <c r="I75" s="99">
        <v>409.9</v>
      </c>
      <c r="J75" s="99">
        <v>0</v>
      </c>
      <c r="K75" s="98">
        <v>45525</v>
      </c>
      <c r="L75" s="97">
        <v>2</v>
      </c>
      <c r="M75" s="95">
        <v>2</v>
      </c>
      <c r="N75" s="95"/>
      <c r="O75" s="95"/>
      <c r="P75" s="95"/>
      <c r="Q75" s="97" t="s">
        <v>8507</v>
      </c>
      <c r="R75" s="94" t="s">
        <v>8506</v>
      </c>
      <c r="S75" s="95" t="s">
        <v>44</v>
      </c>
      <c r="T75" s="95"/>
      <c r="U75" s="97" t="s">
        <v>453</v>
      </c>
      <c r="V75" s="96">
        <v>409.9</v>
      </c>
      <c r="W75" s="95" t="s">
        <v>46</v>
      </c>
      <c r="X75" s="94" t="s">
        <v>53</v>
      </c>
    </row>
    <row r="76" spans="1:24" s="91" customFormat="1" ht="12" customHeight="1" x14ac:dyDescent="0.2">
      <c r="A76" s="97" t="s">
        <v>8505</v>
      </c>
      <c r="B76" s="97"/>
      <c r="C76" s="97" t="s">
        <v>8504</v>
      </c>
      <c r="D76" s="97" t="s">
        <v>64</v>
      </c>
      <c r="E76" s="94" t="s">
        <v>8503</v>
      </c>
      <c r="F76" s="99">
        <v>3</v>
      </c>
      <c r="G76" s="96">
        <v>2825.8</v>
      </c>
      <c r="H76" s="100">
        <f>+G76*21/100</f>
        <v>593.41800000000001</v>
      </c>
      <c r="I76" s="99">
        <v>2825.8</v>
      </c>
      <c r="J76" s="99">
        <v>593.41999999999996</v>
      </c>
      <c r="K76" s="98">
        <v>45489</v>
      </c>
      <c r="L76" s="97">
        <v>1</v>
      </c>
      <c r="M76" s="95">
        <v>2</v>
      </c>
      <c r="N76" s="95"/>
      <c r="O76" s="95"/>
      <c r="P76" s="95"/>
      <c r="Q76" s="97" t="s">
        <v>8502</v>
      </c>
      <c r="R76" s="94" t="s">
        <v>8501</v>
      </c>
      <c r="S76" s="95" t="s">
        <v>44</v>
      </c>
      <c r="T76" s="95"/>
      <c r="U76" s="97" t="s">
        <v>170</v>
      </c>
      <c r="V76" s="96">
        <v>3419.22</v>
      </c>
      <c r="W76" s="95" t="s">
        <v>46</v>
      </c>
      <c r="X76" s="94" t="s">
        <v>53</v>
      </c>
    </row>
    <row r="77" spans="1:24" s="91" customFormat="1" ht="12" customHeight="1" x14ac:dyDescent="0.2">
      <c r="A77" s="97" t="s">
        <v>8500</v>
      </c>
      <c r="B77" s="97"/>
      <c r="C77" s="97" t="s">
        <v>8499</v>
      </c>
      <c r="D77" s="97" t="s">
        <v>64</v>
      </c>
      <c r="E77" s="94" t="s">
        <v>8498</v>
      </c>
      <c r="F77" s="99">
        <v>6</v>
      </c>
      <c r="G77" s="96">
        <v>2473.8000000000002</v>
      </c>
      <c r="H77" s="100">
        <f>+G77*21/100</f>
        <v>519.49800000000005</v>
      </c>
      <c r="I77" s="99">
        <v>2473.8000000000002</v>
      </c>
      <c r="J77" s="99">
        <v>519.5</v>
      </c>
      <c r="K77" s="98">
        <v>45505</v>
      </c>
      <c r="L77" s="97">
        <v>2</v>
      </c>
      <c r="M77" s="95">
        <v>2</v>
      </c>
      <c r="N77" s="95"/>
      <c r="O77" s="95"/>
      <c r="P77" s="95"/>
      <c r="Q77" s="97" t="s">
        <v>8497</v>
      </c>
      <c r="R77" s="94" t="s">
        <v>8496</v>
      </c>
      <c r="S77" s="95" t="s">
        <v>44</v>
      </c>
      <c r="T77" s="95"/>
      <c r="U77" s="97" t="s">
        <v>1058</v>
      </c>
      <c r="V77" s="96">
        <v>2993.3</v>
      </c>
      <c r="W77" s="95" t="s">
        <v>46</v>
      </c>
      <c r="X77" s="94" t="s">
        <v>2805</v>
      </c>
    </row>
    <row r="78" spans="1:24" s="91" customFormat="1" ht="12" customHeight="1" x14ac:dyDescent="0.2">
      <c r="A78" s="97" t="s">
        <v>8495</v>
      </c>
      <c r="B78" s="97"/>
      <c r="C78" s="97" t="s">
        <v>8494</v>
      </c>
      <c r="D78" s="97" t="s">
        <v>40</v>
      </c>
      <c r="E78" s="94" t="s">
        <v>8493</v>
      </c>
      <c r="F78" s="99">
        <v>3</v>
      </c>
      <c r="G78" s="96">
        <v>1500</v>
      </c>
      <c r="H78" s="100">
        <f>+G78*21/100</f>
        <v>315</v>
      </c>
      <c r="I78" s="99">
        <v>1500</v>
      </c>
      <c r="J78" s="99">
        <v>150</v>
      </c>
      <c r="K78" s="98">
        <v>45484</v>
      </c>
      <c r="L78" s="97">
        <v>2</v>
      </c>
      <c r="M78" s="95">
        <v>2</v>
      </c>
      <c r="N78" s="95"/>
      <c r="O78" s="95"/>
      <c r="P78" s="95"/>
      <c r="Q78" s="97" t="s">
        <v>8492</v>
      </c>
      <c r="R78" s="94" t="s">
        <v>8491</v>
      </c>
      <c r="S78" s="95" t="s">
        <v>44</v>
      </c>
      <c r="T78" s="95"/>
      <c r="U78" s="97" t="s">
        <v>52</v>
      </c>
      <c r="V78" s="96">
        <v>1650</v>
      </c>
      <c r="W78" s="95" t="s">
        <v>46</v>
      </c>
      <c r="X78" s="94" t="s">
        <v>53</v>
      </c>
    </row>
    <row r="79" spans="1:24" s="91" customFormat="1" ht="12" customHeight="1" x14ac:dyDescent="0.2">
      <c r="A79" s="97" t="s">
        <v>8490</v>
      </c>
      <c r="B79" s="97"/>
      <c r="C79" s="97" t="s">
        <v>8489</v>
      </c>
      <c r="D79" s="97" t="s">
        <v>64</v>
      </c>
      <c r="E79" s="94" t="s">
        <v>8488</v>
      </c>
      <c r="F79" s="99">
        <v>0.1</v>
      </c>
      <c r="G79" s="96">
        <v>227.83</v>
      </c>
      <c r="H79" s="100">
        <f>+G79*21/100</f>
        <v>47.844300000000004</v>
      </c>
      <c r="I79" s="99">
        <v>227.49</v>
      </c>
      <c r="J79" s="99">
        <v>47.77</v>
      </c>
      <c r="K79" s="98">
        <v>45505</v>
      </c>
      <c r="L79" s="97">
        <v>2</v>
      </c>
      <c r="M79" s="95">
        <v>2</v>
      </c>
      <c r="N79" s="95"/>
      <c r="O79" s="95"/>
      <c r="P79" s="95"/>
      <c r="Q79" s="97" t="s">
        <v>8487</v>
      </c>
      <c r="R79" s="94" t="s">
        <v>1456</v>
      </c>
      <c r="S79" s="95" t="s">
        <v>44</v>
      </c>
      <c r="T79" s="95"/>
      <c r="U79" s="97" t="s">
        <v>931</v>
      </c>
      <c r="V79" s="96">
        <v>275.26</v>
      </c>
      <c r="W79" s="95" t="s">
        <v>46</v>
      </c>
      <c r="X79" s="94" t="s">
        <v>104</v>
      </c>
    </row>
    <row r="80" spans="1:24" s="91" customFormat="1" ht="12" customHeight="1" x14ac:dyDescent="0.2">
      <c r="A80" s="97" t="s">
        <v>8486</v>
      </c>
      <c r="B80" s="97"/>
      <c r="C80" s="97" t="s">
        <v>8485</v>
      </c>
      <c r="D80" s="97" t="s">
        <v>40</v>
      </c>
      <c r="E80" s="94" t="s">
        <v>8484</v>
      </c>
      <c r="F80" s="99">
        <v>0.1</v>
      </c>
      <c r="G80" s="96">
        <v>2465.5</v>
      </c>
      <c r="H80" s="100">
        <f>+G80*21/100</f>
        <v>517.755</v>
      </c>
      <c r="I80" s="99">
        <v>2465.5</v>
      </c>
      <c r="J80" s="99">
        <v>517.76</v>
      </c>
      <c r="K80" s="98">
        <v>45552</v>
      </c>
      <c r="L80" s="97">
        <v>2</v>
      </c>
      <c r="M80" s="95">
        <v>2</v>
      </c>
      <c r="N80" s="95"/>
      <c r="O80" s="95"/>
      <c r="P80" s="95"/>
      <c r="Q80" s="97" t="s">
        <v>8483</v>
      </c>
      <c r="R80" s="94" t="s">
        <v>5978</v>
      </c>
      <c r="S80" s="95" t="s">
        <v>44</v>
      </c>
      <c r="T80" s="95"/>
      <c r="U80" s="97" t="s">
        <v>1279</v>
      </c>
      <c r="V80" s="96">
        <v>2983.26</v>
      </c>
      <c r="W80" s="95" t="s">
        <v>46</v>
      </c>
      <c r="X80" s="94" t="s">
        <v>104</v>
      </c>
    </row>
    <row r="81" spans="1:24" s="91" customFormat="1" ht="12" customHeight="1" x14ac:dyDescent="0.2">
      <c r="A81" s="97" t="s">
        <v>8482</v>
      </c>
      <c r="B81" s="97"/>
      <c r="C81" s="97" t="s">
        <v>8481</v>
      </c>
      <c r="D81" s="97" t="s">
        <v>40</v>
      </c>
      <c r="E81" s="94" t="s">
        <v>8480</v>
      </c>
      <c r="F81" s="99">
        <v>1</v>
      </c>
      <c r="G81" s="96">
        <v>500</v>
      </c>
      <c r="H81" s="100">
        <f>+G81*21/100</f>
        <v>105</v>
      </c>
      <c r="I81" s="99">
        <v>500</v>
      </c>
      <c r="J81" s="99">
        <v>50</v>
      </c>
      <c r="K81" s="98">
        <v>45545</v>
      </c>
      <c r="L81" s="97">
        <v>2</v>
      </c>
      <c r="M81" s="95">
        <v>2</v>
      </c>
      <c r="N81" s="95"/>
      <c r="O81" s="95"/>
      <c r="P81" s="95"/>
      <c r="Q81" s="97" t="s">
        <v>8479</v>
      </c>
      <c r="R81" s="94" t="s">
        <v>8478</v>
      </c>
      <c r="S81" s="95" t="s">
        <v>44</v>
      </c>
      <c r="T81" s="95"/>
      <c r="U81" s="97" t="s">
        <v>8477</v>
      </c>
      <c r="V81" s="96">
        <v>550</v>
      </c>
      <c r="W81" s="95" t="s">
        <v>46</v>
      </c>
      <c r="X81" s="94" t="s">
        <v>68</v>
      </c>
    </row>
    <row r="82" spans="1:24" s="91" customFormat="1" ht="12" customHeight="1" x14ac:dyDescent="0.2">
      <c r="A82" s="97" t="s">
        <v>8476</v>
      </c>
      <c r="B82" s="97"/>
      <c r="C82" s="97" t="s">
        <v>8475</v>
      </c>
      <c r="D82" s="97" t="s">
        <v>40</v>
      </c>
      <c r="E82" s="94" t="s">
        <v>8474</v>
      </c>
      <c r="F82" s="99">
        <v>1</v>
      </c>
      <c r="G82" s="96">
        <v>1500</v>
      </c>
      <c r="H82" s="100">
        <f>+G82*21/100</f>
        <v>315</v>
      </c>
      <c r="I82" s="99">
        <v>1500</v>
      </c>
      <c r="J82" s="99">
        <v>315</v>
      </c>
      <c r="K82" s="98">
        <v>45519</v>
      </c>
      <c r="L82" s="97">
        <v>2</v>
      </c>
      <c r="M82" s="95">
        <v>2</v>
      </c>
      <c r="N82" s="95"/>
      <c r="O82" s="95"/>
      <c r="P82" s="95"/>
      <c r="Q82" s="97" t="s">
        <v>2208</v>
      </c>
      <c r="R82" s="94" t="s">
        <v>8473</v>
      </c>
      <c r="S82" s="95" t="s">
        <v>44</v>
      </c>
      <c r="T82" s="95"/>
      <c r="U82" s="97" t="s">
        <v>52</v>
      </c>
      <c r="V82" s="96">
        <v>1815</v>
      </c>
      <c r="W82" s="95" t="s">
        <v>46</v>
      </c>
      <c r="X82" s="94" t="s">
        <v>53</v>
      </c>
    </row>
    <row r="83" spans="1:24" s="91" customFormat="1" ht="12" customHeight="1" x14ac:dyDescent="0.2">
      <c r="A83" s="97" t="s">
        <v>8472</v>
      </c>
      <c r="B83" s="97"/>
      <c r="C83" s="97" t="s">
        <v>8471</v>
      </c>
      <c r="D83" s="97" t="s">
        <v>40</v>
      </c>
      <c r="E83" s="94" t="s">
        <v>8470</v>
      </c>
      <c r="F83" s="99">
        <v>1</v>
      </c>
      <c r="G83" s="96">
        <v>200</v>
      </c>
      <c r="H83" s="100">
        <f>+G83*21/100</f>
        <v>42</v>
      </c>
      <c r="I83" s="99">
        <v>200</v>
      </c>
      <c r="J83" s="99">
        <v>42</v>
      </c>
      <c r="K83" s="98">
        <v>45490</v>
      </c>
      <c r="L83" s="97">
        <v>2</v>
      </c>
      <c r="M83" s="95">
        <v>2</v>
      </c>
      <c r="N83" s="95"/>
      <c r="O83" s="95"/>
      <c r="P83" s="95"/>
      <c r="Q83" s="97" t="s">
        <v>2208</v>
      </c>
      <c r="R83" s="94" t="s">
        <v>8463</v>
      </c>
      <c r="S83" s="95" t="s">
        <v>44</v>
      </c>
      <c r="T83" s="95"/>
      <c r="U83" s="97" t="s">
        <v>8462</v>
      </c>
      <c r="V83" s="96">
        <v>242</v>
      </c>
      <c r="W83" s="95" t="s">
        <v>46</v>
      </c>
      <c r="X83" s="94" t="s">
        <v>249</v>
      </c>
    </row>
    <row r="84" spans="1:24" s="91" customFormat="1" ht="12" customHeight="1" x14ac:dyDescent="0.2">
      <c r="A84" s="97" t="s">
        <v>8469</v>
      </c>
      <c r="B84" s="97"/>
      <c r="C84" s="97" t="s">
        <v>8468</v>
      </c>
      <c r="D84" s="97" t="s">
        <v>40</v>
      </c>
      <c r="E84" s="94" t="s">
        <v>8467</v>
      </c>
      <c r="F84" s="99">
        <v>1</v>
      </c>
      <c r="G84" s="96">
        <v>700</v>
      </c>
      <c r="H84" s="100">
        <f>+G84*21/100</f>
        <v>147</v>
      </c>
      <c r="I84" s="99">
        <v>700</v>
      </c>
      <c r="J84" s="99">
        <v>147</v>
      </c>
      <c r="K84" s="98">
        <v>45547</v>
      </c>
      <c r="L84" s="97">
        <v>2</v>
      </c>
      <c r="M84" s="95">
        <v>2</v>
      </c>
      <c r="N84" s="95"/>
      <c r="O84" s="95"/>
      <c r="P84" s="95"/>
      <c r="Q84" s="97" t="s">
        <v>2208</v>
      </c>
      <c r="R84" s="94" t="s">
        <v>8463</v>
      </c>
      <c r="S84" s="95" t="s">
        <v>44</v>
      </c>
      <c r="T84" s="95"/>
      <c r="U84" s="97">
        <v>92312140</v>
      </c>
      <c r="V84" s="96">
        <v>847</v>
      </c>
      <c r="W84" s="95" t="s">
        <v>46</v>
      </c>
      <c r="X84" s="94" t="s">
        <v>249</v>
      </c>
    </row>
    <row r="85" spans="1:24" s="91" customFormat="1" ht="12" customHeight="1" x14ac:dyDescent="0.2">
      <c r="A85" s="97" t="s">
        <v>8466</v>
      </c>
      <c r="B85" s="97"/>
      <c r="C85" s="97" t="s">
        <v>8465</v>
      </c>
      <c r="D85" s="97" t="s">
        <v>40</v>
      </c>
      <c r="E85" s="94" t="s">
        <v>8464</v>
      </c>
      <c r="F85" s="99">
        <v>2</v>
      </c>
      <c r="G85" s="96">
        <v>700</v>
      </c>
      <c r="H85" s="100">
        <f>+G85*21/100</f>
        <v>147</v>
      </c>
      <c r="I85" s="99">
        <v>700</v>
      </c>
      <c r="J85" s="99">
        <v>147</v>
      </c>
      <c r="K85" s="98">
        <v>45547</v>
      </c>
      <c r="L85" s="97">
        <v>2</v>
      </c>
      <c r="M85" s="95">
        <v>2</v>
      </c>
      <c r="N85" s="95"/>
      <c r="O85" s="95"/>
      <c r="P85" s="95"/>
      <c r="Q85" s="97" t="s">
        <v>2208</v>
      </c>
      <c r="R85" s="94" t="s">
        <v>8463</v>
      </c>
      <c r="S85" s="95" t="s">
        <v>44</v>
      </c>
      <c r="T85" s="95"/>
      <c r="U85" s="97" t="s">
        <v>8462</v>
      </c>
      <c r="V85" s="96">
        <v>847</v>
      </c>
      <c r="W85" s="95" t="s">
        <v>46</v>
      </c>
      <c r="X85" s="94" t="s">
        <v>249</v>
      </c>
    </row>
    <row r="86" spans="1:24" s="91" customFormat="1" ht="12" customHeight="1" x14ac:dyDescent="0.2">
      <c r="A86" s="97" t="s">
        <v>8461</v>
      </c>
      <c r="B86" s="97"/>
      <c r="C86" s="97" t="s">
        <v>8460</v>
      </c>
      <c r="D86" s="97" t="s">
        <v>40</v>
      </c>
      <c r="E86" s="94" t="s">
        <v>8459</v>
      </c>
      <c r="F86" s="99">
        <v>1</v>
      </c>
      <c r="G86" s="96">
        <v>35.18</v>
      </c>
      <c r="H86" s="100">
        <f>+G86*21/100</f>
        <v>7.3877999999999995</v>
      </c>
      <c r="I86" s="99">
        <v>35.18</v>
      </c>
      <c r="J86" s="99">
        <v>7.39</v>
      </c>
      <c r="K86" s="98">
        <v>45525</v>
      </c>
      <c r="L86" s="97">
        <v>2</v>
      </c>
      <c r="M86" s="95">
        <v>2</v>
      </c>
      <c r="N86" s="95"/>
      <c r="O86" s="95"/>
      <c r="P86" s="95"/>
      <c r="Q86" s="97" t="s">
        <v>2260</v>
      </c>
      <c r="R86" s="94" t="s">
        <v>1975</v>
      </c>
      <c r="S86" s="95" t="s">
        <v>44</v>
      </c>
      <c r="T86" s="95"/>
      <c r="U86" s="97" t="s">
        <v>8030</v>
      </c>
      <c r="V86" s="96">
        <v>42.57</v>
      </c>
      <c r="W86" s="95" t="s">
        <v>46</v>
      </c>
      <c r="X86" s="94" t="s">
        <v>68</v>
      </c>
    </row>
    <row r="87" spans="1:24" s="91" customFormat="1" ht="12" customHeight="1" x14ac:dyDescent="0.2">
      <c r="A87" s="97" t="s">
        <v>8458</v>
      </c>
      <c r="B87" s="97"/>
      <c r="C87" s="97" t="s">
        <v>8457</v>
      </c>
      <c r="D87" s="97" t="s">
        <v>40</v>
      </c>
      <c r="E87" s="94" t="s">
        <v>8456</v>
      </c>
      <c r="F87" s="99">
        <v>0.2</v>
      </c>
      <c r="G87" s="96">
        <v>182.65</v>
      </c>
      <c r="H87" s="100">
        <f>+G87*21/100</f>
        <v>38.356500000000004</v>
      </c>
      <c r="I87" s="99">
        <v>182.65</v>
      </c>
      <c r="J87" s="99">
        <v>38.36</v>
      </c>
      <c r="K87" s="98">
        <v>45537</v>
      </c>
      <c r="L87" s="97">
        <v>2</v>
      </c>
      <c r="M87" s="95">
        <v>2</v>
      </c>
      <c r="N87" s="95"/>
      <c r="O87" s="95"/>
      <c r="P87" s="95"/>
      <c r="Q87" s="97" t="s">
        <v>4725</v>
      </c>
      <c r="R87" s="94" t="s">
        <v>8455</v>
      </c>
      <c r="S87" s="95" t="s">
        <v>44</v>
      </c>
      <c r="T87" s="95"/>
      <c r="U87" s="97" t="s">
        <v>1916</v>
      </c>
      <c r="V87" s="96">
        <v>221.01</v>
      </c>
      <c r="W87" s="95" t="s">
        <v>46</v>
      </c>
      <c r="X87" s="94" t="s">
        <v>62</v>
      </c>
    </row>
    <row r="88" spans="1:24" s="91" customFormat="1" ht="12" customHeight="1" x14ac:dyDescent="0.2">
      <c r="A88" s="97" t="s">
        <v>8454</v>
      </c>
      <c r="B88" s="97"/>
      <c r="C88" s="97" t="s">
        <v>8453</v>
      </c>
      <c r="D88" s="97" t="s">
        <v>40</v>
      </c>
      <c r="E88" s="94" t="s">
        <v>8452</v>
      </c>
      <c r="F88" s="99">
        <v>1</v>
      </c>
      <c r="G88" s="96">
        <v>800</v>
      </c>
      <c r="H88" s="100">
        <f>+G88*21/100</f>
        <v>168</v>
      </c>
      <c r="I88" s="99">
        <v>800</v>
      </c>
      <c r="J88" s="99">
        <v>168</v>
      </c>
      <c r="K88" s="98">
        <v>45527</v>
      </c>
      <c r="L88" s="97">
        <v>2</v>
      </c>
      <c r="M88" s="95">
        <v>2</v>
      </c>
      <c r="N88" s="95"/>
      <c r="O88" s="95"/>
      <c r="P88" s="95"/>
      <c r="Q88" s="97" t="s">
        <v>8451</v>
      </c>
      <c r="R88" s="94" t="s">
        <v>8450</v>
      </c>
      <c r="S88" s="95" t="s">
        <v>44</v>
      </c>
      <c r="T88" s="95"/>
      <c r="U88" s="97" t="s">
        <v>52</v>
      </c>
      <c r="V88" s="96">
        <v>968</v>
      </c>
      <c r="W88" s="95" t="s">
        <v>46</v>
      </c>
      <c r="X88" s="94" t="s">
        <v>53</v>
      </c>
    </row>
    <row r="89" spans="1:24" s="91" customFormat="1" ht="12" customHeight="1" x14ac:dyDescent="0.2">
      <c r="A89" s="97" t="s">
        <v>8449</v>
      </c>
      <c r="B89" s="97"/>
      <c r="C89" s="97" t="s">
        <v>8448</v>
      </c>
      <c r="D89" s="97" t="s">
        <v>40</v>
      </c>
      <c r="E89" s="94" t="s">
        <v>8447</v>
      </c>
      <c r="F89" s="99">
        <v>0.1</v>
      </c>
      <c r="G89" s="96">
        <v>150</v>
      </c>
      <c r="H89" s="100">
        <f>+G89*21/100</f>
        <v>31.5</v>
      </c>
      <c r="I89" s="99">
        <v>150</v>
      </c>
      <c r="J89" s="99">
        <v>31.5</v>
      </c>
      <c r="K89" s="98">
        <v>45476</v>
      </c>
      <c r="L89" s="97">
        <v>2</v>
      </c>
      <c r="M89" s="95">
        <v>2</v>
      </c>
      <c r="N89" s="95"/>
      <c r="O89" s="95"/>
      <c r="P89" s="95"/>
      <c r="Q89" s="97" t="s">
        <v>2234</v>
      </c>
      <c r="R89" s="94" t="s">
        <v>4295</v>
      </c>
      <c r="S89" s="95" t="s">
        <v>44</v>
      </c>
      <c r="T89" s="95"/>
      <c r="U89" s="97" t="s">
        <v>8446</v>
      </c>
      <c r="V89" s="96">
        <v>181.5</v>
      </c>
      <c r="W89" s="95" t="s">
        <v>46</v>
      </c>
      <c r="X89" s="94" t="s">
        <v>104</v>
      </c>
    </row>
    <row r="90" spans="1:24" s="91" customFormat="1" ht="12" customHeight="1" x14ac:dyDescent="0.2">
      <c r="A90" s="97" t="s">
        <v>8445</v>
      </c>
      <c r="B90" s="97"/>
      <c r="C90" s="97" t="s">
        <v>8444</v>
      </c>
      <c r="D90" s="97" t="s">
        <v>64</v>
      </c>
      <c r="E90" s="94" t="s">
        <v>8443</v>
      </c>
      <c r="F90" s="99">
        <v>0.1</v>
      </c>
      <c r="G90" s="96">
        <v>650</v>
      </c>
      <c r="H90" s="100">
        <f>+G90*21/100</f>
        <v>136.5</v>
      </c>
      <c r="I90" s="99">
        <v>650</v>
      </c>
      <c r="J90" s="99">
        <v>136.5</v>
      </c>
      <c r="K90" s="98">
        <v>45560</v>
      </c>
      <c r="L90" s="97">
        <v>2</v>
      </c>
      <c r="M90" s="95">
        <v>2</v>
      </c>
      <c r="N90" s="95"/>
      <c r="O90" s="95"/>
      <c r="P90" s="95"/>
      <c r="Q90" s="97" t="s">
        <v>2234</v>
      </c>
      <c r="R90" s="94" t="s">
        <v>2861</v>
      </c>
      <c r="S90" s="95" t="s">
        <v>44</v>
      </c>
      <c r="T90" s="95"/>
      <c r="U90" s="97" t="s">
        <v>1919</v>
      </c>
      <c r="V90" s="96">
        <v>786.5</v>
      </c>
      <c r="W90" s="95" t="s">
        <v>46</v>
      </c>
      <c r="X90" s="94" t="s">
        <v>104</v>
      </c>
    </row>
    <row r="91" spans="1:24" s="91" customFormat="1" ht="12" customHeight="1" x14ac:dyDescent="0.2">
      <c r="A91" s="97" t="s">
        <v>8442</v>
      </c>
      <c r="B91" s="97"/>
      <c r="C91" s="97" t="s">
        <v>8441</v>
      </c>
      <c r="D91" s="97" t="s">
        <v>40</v>
      </c>
      <c r="E91" s="94" t="s">
        <v>8440</v>
      </c>
      <c r="F91" s="99">
        <v>1</v>
      </c>
      <c r="G91" s="96">
        <v>500</v>
      </c>
      <c r="H91" s="100">
        <f>+G91*21/100</f>
        <v>105</v>
      </c>
      <c r="I91" s="99">
        <v>500</v>
      </c>
      <c r="J91" s="99">
        <v>105</v>
      </c>
      <c r="K91" s="98">
        <v>45527</v>
      </c>
      <c r="L91" s="97">
        <v>2</v>
      </c>
      <c r="M91" s="95">
        <v>2</v>
      </c>
      <c r="N91" s="95"/>
      <c r="O91" s="95"/>
      <c r="P91" s="95"/>
      <c r="Q91" s="97" t="s">
        <v>8439</v>
      </c>
      <c r="R91" s="94" t="s">
        <v>8438</v>
      </c>
      <c r="S91" s="95" t="s">
        <v>44</v>
      </c>
      <c r="T91" s="95"/>
      <c r="U91" s="97" t="s">
        <v>8437</v>
      </c>
      <c r="V91" s="96">
        <v>605</v>
      </c>
      <c r="W91" s="95" t="s">
        <v>46</v>
      </c>
      <c r="X91" s="94" t="s">
        <v>53</v>
      </c>
    </row>
    <row r="92" spans="1:24" s="91" customFormat="1" ht="12" customHeight="1" x14ac:dyDescent="0.2">
      <c r="A92" s="97" t="s">
        <v>8436</v>
      </c>
      <c r="B92" s="97"/>
      <c r="C92" s="97" t="s">
        <v>8435</v>
      </c>
      <c r="D92" s="97" t="s">
        <v>40</v>
      </c>
      <c r="E92" s="94" t="s">
        <v>8434</v>
      </c>
      <c r="F92" s="99">
        <v>3</v>
      </c>
      <c r="G92" s="96">
        <v>650</v>
      </c>
      <c r="H92" s="100">
        <f>+G92*21/100</f>
        <v>136.5</v>
      </c>
      <c r="I92" s="99">
        <v>650</v>
      </c>
      <c r="J92" s="99">
        <v>136.5</v>
      </c>
      <c r="K92" s="98">
        <v>45505</v>
      </c>
      <c r="L92" s="97">
        <v>2</v>
      </c>
      <c r="M92" s="95">
        <v>2</v>
      </c>
      <c r="N92" s="95"/>
      <c r="O92" s="95"/>
      <c r="P92" s="95"/>
      <c r="Q92" s="97" t="s">
        <v>8433</v>
      </c>
      <c r="R92" s="94" t="s">
        <v>8432</v>
      </c>
      <c r="S92" s="95" t="s">
        <v>44</v>
      </c>
      <c r="T92" s="95"/>
      <c r="U92" s="97" t="s">
        <v>4819</v>
      </c>
      <c r="V92" s="96">
        <v>786.5</v>
      </c>
      <c r="W92" s="95" t="s">
        <v>46</v>
      </c>
      <c r="X92" s="94" t="s">
        <v>53</v>
      </c>
    </row>
    <row r="93" spans="1:24" s="91" customFormat="1" ht="12" customHeight="1" x14ac:dyDescent="0.2">
      <c r="A93" s="97" t="s">
        <v>8431</v>
      </c>
      <c r="B93" s="97"/>
      <c r="C93" s="97" t="s">
        <v>8430</v>
      </c>
      <c r="D93" s="97" t="s">
        <v>64</v>
      </c>
      <c r="E93" s="94" t="s">
        <v>8429</v>
      </c>
      <c r="F93" s="99">
        <v>1</v>
      </c>
      <c r="G93" s="96">
        <v>360</v>
      </c>
      <c r="H93" s="100">
        <f>+G93*21/100</f>
        <v>75.599999999999994</v>
      </c>
      <c r="I93" s="99">
        <v>360</v>
      </c>
      <c r="J93" s="99">
        <v>75.599999999999994</v>
      </c>
      <c r="K93" s="98">
        <v>45491</v>
      </c>
      <c r="L93" s="97">
        <v>2</v>
      </c>
      <c r="M93" s="95">
        <v>2</v>
      </c>
      <c r="N93" s="95"/>
      <c r="O93" s="95"/>
      <c r="P93" s="95"/>
      <c r="Q93" s="97" t="s">
        <v>3384</v>
      </c>
      <c r="R93" s="94" t="s">
        <v>8428</v>
      </c>
      <c r="S93" s="95" t="s">
        <v>44</v>
      </c>
      <c r="T93" s="95"/>
      <c r="U93" s="97" t="s">
        <v>3320</v>
      </c>
      <c r="V93" s="96">
        <v>435.6</v>
      </c>
      <c r="W93" s="95" t="s">
        <v>46</v>
      </c>
      <c r="X93" s="94" t="s">
        <v>68</v>
      </c>
    </row>
    <row r="94" spans="1:24" s="91" customFormat="1" ht="12" customHeight="1" x14ac:dyDescent="0.2">
      <c r="A94" s="97" t="s">
        <v>8427</v>
      </c>
      <c r="B94" s="97"/>
      <c r="C94" s="97" t="s">
        <v>8426</v>
      </c>
      <c r="D94" s="97" t="s">
        <v>64</v>
      </c>
      <c r="E94" s="94" t="s">
        <v>8425</v>
      </c>
      <c r="F94" s="99">
        <v>1</v>
      </c>
      <c r="G94" s="96">
        <v>170</v>
      </c>
      <c r="H94" s="100">
        <f>+G94*21/100</f>
        <v>35.700000000000003</v>
      </c>
      <c r="I94" s="99">
        <v>170</v>
      </c>
      <c r="J94" s="99">
        <v>35.700000000000003</v>
      </c>
      <c r="K94" s="98">
        <v>45525</v>
      </c>
      <c r="L94" s="97">
        <v>2</v>
      </c>
      <c r="M94" s="95">
        <v>2</v>
      </c>
      <c r="N94" s="95"/>
      <c r="O94" s="95"/>
      <c r="P94" s="95"/>
      <c r="Q94" s="97" t="s">
        <v>3384</v>
      </c>
      <c r="R94" s="94" t="s">
        <v>8424</v>
      </c>
      <c r="S94" s="95" t="s">
        <v>44</v>
      </c>
      <c r="T94" s="95"/>
      <c r="U94" s="97" t="s">
        <v>6173</v>
      </c>
      <c r="V94" s="96">
        <v>205.7</v>
      </c>
      <c r="W94" s="95" t="s">
        <v>46</v>
      </c>
      <c r="X94" s="94" t="s">
        <v>68</v>
      </c>
    </row>
    <row r="95" spans="1:24" s="91" customFormat="1" ht="12" customHeight="1" x14ac:dyDescent="0.2">
      <c r="A95" s="97" t="s">
        <v>8423</v>
      </c>
      <c r="B95" s="97"/>
      <c r="C95" s="97" t="s">
        <v>8422</v>
      </c>
      <c r="D95" s="97" t="s">
        <v>638</v>
      </c>
      <c r="E95" s="94" t="s">
        <v>8421</v>
      </c>
      <c r="F95" s="99">
        <v>3</v>
      </c>
      <c r="G95" s="96">
        <v>2873</v>
      </c>
      <c r="H95" s="100">
        <f>+G95*21/100</f>
        <v>603.33000000000004</v>
      </c>
      <c r="I95" s="99">
        <v>2873</v>
      </c>
      <c r="J95" s="99">
        <v>603.33000000000004</v>
      </c>
      <c r="K95" s="98">
        <v>45547</v>
      </c>
      <c r="L95" s="97">
        <v>1</v>
      </c>
      <c r="M95" s="95">
        <v>2</v>
      </c>
      <c r="N95" s="95"/>
      <c r="O95" s="95"/>
      <c r="P95" s="95"/>
      <c r="Q95" s="97" t="s">
        <v>8420</v>
      </c>
      <c r="R95" s="94" t="s">
        <v>8419</v>
      </c>
      <c r="S95" s="95" t="s">
        <v>44</v>
      </c>
      <c r="T95" s="95"/>
      <c r="U95" s="97" t="s">
        <v>3853</v>
      </c>
      <c r="V95" s="96">
        <v>3476.33</v>
      </c>
      <c r="W95" s="95" t="s">
        <v>46</v>
      </c>
      <c r="X95" s="94" t="s">
        <v>78</v>
      </c>
    </row>
    <row r="96" spans="1:24" s="91" customFormat="1" ht="12" customHeight="1" x14ac:dyDescent="0.2">
      <c r="A96" s="97" t="s">
        <v>8418</v>
      </c>
      <c r="B96" s="97"/>
      <c r="C96" s="97" t="s">
        <v>8417</v>
      </c>
      <c r="D96" s="97" t="s">
        <v>40</v>
      </c>
      <c r="E96" s="94" t="s">
        <v>8416</v>
      </c>
      <c r="F96" s="99">
        <v>3</v>
      </c>
      <c r="G96" s="96">
        <v>4545.46</v>
      </c>
      <c r="H96" s="100">
        <f>+G96*21/100</f>
        <v>954.54660000000001</v>
      </c>
      <c r="I96" s="99">
        <v>4545.46</v>
      </c>
      <c r="J96" s="99">
        <v>454.55</v>
      </c>
      <c r="K96" s="98">
        <v>45484</v>
      </c>
      <c r="L96" s="97">
        <v>2</v>
      </c>
      <c r="M96" s="95">
        <v>2</v>
      </c>
      <c r="N96" s="95"/>
      <c r="O96" s="95"/>
      <c r="P96" s="95"/>
      <c r="Q96" s="97" t="s">
        <v>3929</v>
      </c>
      <c r="R96" s="94" t="s">
        <v>3928</v>
      </c>
      <c r="S96" s="95" t="s">
        <v>44</v>
      </c>
      <c r="T96" s="95"/>
      <c r="U96" s="97" t="s">
        <v>52</v>
      </c>
      <c r="V96" s="96">
        <v>5000.01</v>
      </c>
      <c r="W96" s="95" t="s">
        <v>46</v>
      </c>
      <c r="X96" s="94" t="s">
        <v>53</v>
      </c>
    </row>
    <row r="97" spans="1:24" s="91" customFormat="1" ht="12" customHeight="1" x14ac:dyDescent="0.2">
      <c r="A97" s="97" t="s">
        <v>8415</v>
      </c>
      <c r="B97" s="97"/>
      <c r="C97" s="97" t="s">
        <v>8414</v>
      </c>
      <c r="D97" s="97" t="s">
        <v>64</v>
      </c>
      <c r="E97" s="94" t="s">
        <v>8413</v>
      </c>
      <c r="F97" s="99">
        <v>0.1</v>
      </c>
      <c r="G97" s="96">
        <v>322.32</v>
      </c>
      <c r="H97" s="100">
        <f>+G97*21/100</f>
        <v>67.687200000000004</v>
      </c>
      <c r="I97" s="99">
        <v>322.32</v>
      </c>
      <c r="J97" s="99">
        <v>67.69</v>
      </c>
      <c r="K97" s="98">
        <v>45545</v>
      </c>
      <c r="L97" s="97">
        <v>2</v>
      </c>
      <c r="M97" s="95">
        <v>2</v>
      </c>
      <c r="N97" s="95"/>
      <c r="O97" s="95"/>
      <c r="P97" s="95"/>
      <c r="Q97" s="97" t="s">
        <v>4430</v>
      </c>
      <c r="R97" s="94" t="s">
        <v>4429</v>
      </c>
      <c r="S97" s="95" t="s">
        <v>44</v>
      </c>
      <c r="T97" s="95"/>
      <c r="U97" s="97" t="s">
        <v>82</v>
      </c>
      <c r="V97" s="96">
        <v>390.01</v>
      </c>
      <c r="W97" s="95" t="s">
        <v>46</v>
      </c>
      <c r="X97" s="94" t="s">
        <v>191</v>
      </c>
    </row>
    <row r="98" spans="1:24" s="91" customFormat="1" ht="12" customHeight="1" x14ac:dyDescent="0.2">
      <c r="A98" s="97" t="s">
        <v>8412</v>
      </c>
      <c r="B98" s="97"/>
      <c r="C98" s="97" t="s">
        <v>8411</v>
      </c>
      <c r="D98" s="97" t="s">
        <v>40</v>
      </c>
      <c r="E98" s="94" t="s">
        <v>8410</v>
      </c>
      <c r="F98" s="99">
        <v>3</v>
      </c>
      <c r="G98" s="96">
        <v>529</v>
      </c>
      <c r="H98" s="100">
        <f>+G98*21/100</f>
        <v>111.09</v>
      </c>
      <c r="I98" s="99">
        <v>529</v>
      </c>
      <c r="J98" s="99">
        <v>111.09</v>
      </c>
      <c r="K98" s="98">
        <v>45505</v>
      </c>
      <c r="L98" s="97">
        <v>2</v>
      </c>
      <c r="M98" s="95">
        <v>2</v>
      </c>
      <c r="N98" s="95"/>
      <c r="O98" s="95"/>
      <c r="P98" s="95"/>
      <c r="Q98" s="97" t="s">
        <v>4291</v>
      </c>
      <c r="R98" s="94" t="s">
        <v>8409</v>
      </c>
      <c r="S98" s="95" t="s">
        <v>44</v>
      </c>
      <c r="T98" s="95"/>
      <c r="U98" s="97" t="s">
        <v>1188</v>
      </c>
      <c r="V98" s="96">
        <v>640.09</v>
      </c>
      <c r="W98" s="95" t="s">
        <v>46</v>
      </c>
      <c r="X98" s="94" t="s">
        <v>53</v>
      </c>
    </row>
    <row r="99" spans="1:24" s="91" customFormat="1" ht="12" customHeight="1" x14ac:dyDescent="0.2">
      <c r="A99" s="97" t="s">
        <v>8408</v>
      </c>
      <c r="B99" s="97"/>
      <c r="C99" s="97" t="s">
        <v>8407</v>
      </c>
      <c r="D99" s="97" t="s">
        <v>64</v>
      </c>
      <c r="E99" s="94" t="s">
        <v>8406</v>
      </c>
      <c r="F99" s="99">
        <v>1</v>
      </c>
      <c r="G99" s="96">
        <v>1053.0899999999999</v>
      </c>
      <c r="H99" s="100">
        <f>+G99*21/100</f>
        <v>221.1489</v>
      </c>
      <c r="I99" s="99">
        <v>1053.0899999999999</v>
      </c>
      <c r="J99" s="99">
        <v>42.12</v>
      </c>
      <c r="K99" s="98">
        <v>45560</v>
      </c>
      <c r="L99" s="97">
        <v>2</v>
      </c>
      <c r="M99" s="95">
        <v>2</v>
      </c>
      <c r="N99" s="95"/>
      <c r="O99" s="95"/>
      <c r="P99" s="95"/>
      <c r="Q99" s="97" t="s">
        <v>2228</v>
      </c>
      <c r="R99" s="94" t="s">
        <v>887</v>
      </c>
      <c r="S99" s="95" t="s">
        <v>44</v>
      </c>
      <c r="T99" s="95"/>
      <c r="U99" s="97" t="s">
        <v>227</v>
      </c>
      <c r="V99" s="96">
        <v>1095.21</v>
      </c>
      <c r="W99" s="95" t="s">
        <v>46</v>
      </c>
      <c r="X99" s="94" t="s">
        <v>204</v>
      </c>
    </row>
    <row r="100" spans="1:24" s="91" customFormat="1" ht="12" customHeight="1" x14ac:dyDescent="0.2">
      <c r="A100" s="97" t="s">
        <v>8405</v>
      </c>
      <c r="B100" s="97"/>
      <c r="C100" s="97" t="s">
        <v>8404</v>
      </c>
      <c r="D100" s="97" t="s">
        <v>40</v>
      </c>
      <c r="E100" s="94" t="s">
        <v>8403</v>
      </c>
      <c r="F100" s="99">
        <v>1</v>
      </c>
      <c r="G100" s="96">
        <v>308</v>
      </c>
      <c r="H100" s="100">
        <f>+G100*21/100</f>
        <v>64.680000000000007</v>
      </c>
      <c r="I100" s="99">
        <v>308</v>
      </c>
      <c r="J100" s="99">
        <v>30.8</v>
      </c>
      <c r="K100" s="98">
        <v>45481</v>
      </c>
      <c r="L100" s="97">
        <v>2</v>
      </c>
      <c r="M100" s="95">
        <v>2</v>
      </c>
      <c r="N100" s="95"/>
      <c r="O100" s="95"/>
      <c r="P100" s="95"/>
      <c r="Q100" s="97" t="s">
        <v>8402</v>
      </c>
      <c r="R100" s="94" t="s">
        <v>8401</v>
      </c>
      <c r="S100" s="95" t="s">
        <v>44</v>
      </c>
      <c r="T100" s="95"/>
      <c r="U100" s="97" t="s">
        <v>4379</v>
      </c>
      <c r="V100" s="96">
        <v>338.8</v>
      </c>
      <c r="W100" s="95" t="s">
        <v>46</v>
      </c>
      <c r="X100" s="94" t="s">
        <v>104</v>
      </c>
    </row>
    <row r="101" spans="1:24" s="91" customFormat="1" ht="12" customHeight="1" x14ac:dyDescent="0.2">
      <c r="A101" s="97" t="s">
        <v>8400</v>
      </c>
      <c r="B101" s="97"/>
      <c r="C101" s="97" t="s">
        <v>8399</v>
      </c>
      <c r="D101" s="97" t="s">
        <v>40</v>
      </c>
      <c r="E101" s="94" t="s">
        <v>8398</v>
      </c>
      <c r="F101" s="99">
        <v>6</v>
      </c>
      <c r="G101" s="96">
        <v>1120</v>
      </c>
      <c r="H101" s="96">
        <v>0</v>
      </c>
      <c r="I101" s="99">
        <v>1120</v>
      </c>
      <c r="J101" s="99">
        <v>0</v>
      </c>
      <c r="K101" s="98">
        <v>45565</v>
      </c>
      <c r="L101" s="97">
        <v>2</v>
      </c>
      <c r="M101" s="95">
        <v>2</v>
      </c>
      <c r="N101" s="95"/>
      <c r="O101" s="95"/>
      <c r="P101" s="95"/>
      <c r="Q101" s="97" t="s">
        <v>2266</v>
      </c>
      <c r="R101" s="94" t="s">
        <v>2110</v>
      </c>
      <c r="S101" s="95" t="s">
        <v>44</v>
      </c>
      <c r="T101" s="95"/>
      <c r="U101" s="97" t="s">
        <v>8397</v>
      </c>
      <c r="V101" s="96">
        <v>1120</v>
      </c>
      <c r="W101" s="95" t="s">
        <v>46</v>
      </c>
      <c r="X101" s="94" t="s">
        <v>249</v>
      </c>
    </row>
    <row r="102" spans="1:24" s="91" customFormat="1" ht="12" customHeight="1" x14ac:dyDescent="0.2">
      <c r="A102" s="97" t="s">
        <v>8396</v>
      </c>
      <c r="B102" s="97"/>
      <c r="C102" s="97" t="s">
        <v>8395</v>
      </c>
      <c r="D102" s="97" t="s">
        <v>64</v>
      </c>
      <c r="E102" s="94" t="s">
        <v>8394</v>
      </c>
      <c r="F102" s="99">
        <v>2</v>
      </c>
      <c r="G102" s="96">
        <v>1900</v>
      </c>
      <c r="H102" s="100">
        <f>+G102*21/100</f>
        <v>399</v>
      </c>
      <c r="I102" s="99">
        <v>1900</v>
      </c>
      <c r="J102" s="99">
        <v>399</v>
      </c>
      <c r="K102" s="98">
        <v>45523</v>
      </c>
      <c r="L102" s="97">
        <v>2</v>
      </c>
      <c r="M102" s="95">
        <v>2</v>
      </c>
      <c r="N102" s="95"/>
      <c r="O102" s="95"/>
      <c r="P102" s="95"/>
      <c r="Q102" s="97" t="s">
        <v>8393</v>
      </c>
      <c r="R102" s="94" t="s">
        <v>8392</v>
      </c>
      <c r="S102" s="95" t="s">
        <v>44</v>
      </c>
      <c r="T102" s="95"/>
      <c r="U102" s="97" t="s">
        <v>554</v>
      </c>
      <c r="V102" s="96">
        <v>2299</v>
      </c>
      <c r="W102" s="95" t="s">
        <v>46</v>
      </c>
      <c r="X102" s="94" t="s">
        <v>2805</v>
      </c>
    </row>
    <row r="103" spans="1:24" s="91" customFormat="1" ht="12" customHeight="1" x14ac:dyDescent="0.2">
      <c r="A103" s="97" t="s">
        <v>8391</v>
      </c>
      <c r="B103" s="97"/>
      <c r="C103" s="97" t="s">
        <v>8390</v>
      </c>
      <c r="D103" s="97" t="s">
        <v>40</v>
      </c>
      <c r="E103" s="94" t="s">
        <v>8389</v>
      </c>
      <c r="F103" s="99">
        <v>1</v>
      </c>
      <c r="G103" s="96">
        <v>1575</v>
      </c>
      <c r="H103" s="100">
        <f>+G103*21/100</f>
        <v>330.75</v>
      </c>
      <c r="I103" s="99">
        <v>1575</v>
      </c>
      <c r="J103" s="99">
        <v>157.5</v>
      </c>
      <c r="K103" s="98">
        <v>45534</v>
      </c>
      <c r="L103" s="97">
        <v>2</v>
      </c>
      <c r="M103" s="95">
        <v>2</v>
      </c>
      <c r="N103" s="95"/>
      <c r="O103" s="95"/>
      <c r="P103" s="95"/>
      <c r="Q103" s="97" t="s">
        <v>2808</v>
      </c>
      <c r="R103" s="94" t="s">
        <v>8388</v>
      </c>
      <c r="S103" s="95" t="s">
        <v>44</v>
      </c>
      <c r="T103" s="95"/>
      <c r="U103" s="97" t="s">
        <v>1021</v>
      </c>
      <c r="V103" s="96">
        <v>1732.5</v>
      </c>
      <c r="W103" s="95" t="s">
        <v>46</v>
      </c>
      <c r="X103" s="94" t="s">
        <v>53</v>
      </c>
    </row>
    <row r="104" spans="1:24" s="91" customFormat="1" ht="12" customHeight="1" x14ac:dyDescent="0.2">
      <c r="A104" s="97" t="s">
        <v>8387</v>
      </c>
      <c r="B104" s="97"/>
      <c r="C104" s="97" t="s">
        <v>8386</v>
      </c>
      <c r="D104" s="97" t="s">
        <v>64</v>
      </c>
      <c r="E104" s="94" t="s">
        <v>8385</v>
      </c>
      <c r="F104" s="99">
        <v>1</v>
      </c>
      <c r="G104" s="96">
        <v>69</v>
      </c>
      <c r="H104" s="100">
        <f>+G104*21/100</f>
        <v>14.49</v>
      </c>
      <c r="I104" s="99">
        <v>69</v>
      </c>
      <c r="J104" s="99">
        <v>14.49</v>
      </c>
      <c r="K104" s="98">
        <v>45532</v>
      </c>
      <c r="L104" s="97">
        <v>2</v>
      </c>
      <c r="M104" s="95">
        <v>2</v>
      </c>
      <c r="N104" s="95"/>
      <c r="O104" s="95"/>
      <c r="P104" s="95"/>
      <c r="Q104" s="97" t="s">
        <v>2255</v>
      </c>
      <c r="R104" s="94" t="s">
        <v>8374</v>
      </c>
      <c r="S104" s="95" t="s">
        <v>44</v>
      </c>
      <c r="T104" s="95"/>
      <c r="U104" s="97" t="s">
        <v>1063</v>
      </c>
      <c r="V104" s="96">
        <v>83.49</v>
      </c>
      <c r="W104" s="95" t="s">
        <v>46</v>
      </c>
      <c r="X104" s="94" t="s">
        <v>68</v>
      </c>
    </row>
    <row r="105" spans="1:24" s="91" customFormat="1" ht="12" customHeight="1" x14ac:dyDescent="0.2">
      <c r="A105" s="97" t="s">
        <v>8384</v>
      </c>
      <c r="B105" s="97"/>
      <c r="C105" s="97" t="s">
        <v>8383</v>
      </c>
      <c r="D105" s="97" t="s">
        <v>64</v>
      </c>
      <c r="E105" s="94" t="s">
        <v>8382</v>
      </c>
      <c r="F105" s="99">
        <v>1</v>
      </c>
      <c r="G105" s="96">
        <v>2479.25</v>
      </c>
      <c r="H105" s="100">
        <f>+G105*21/100</f>
        <v>520.64250000000004</v>
      </c>
      <c r="I105" s="99">
        <v>2479.25</v>
      </c>
      <c r="J105" s="99">
        <v>520.64</v>
      </c>
      <c r="K105" s="98">
        <v>45523</v>
      </c>
      <c r="L105" s="97">
        <v>2</v>
      </c>
      <c r="M105" s="95">
        <v>2</v>
      </c>
      <c r="N105" s="95"/>
      <c r="O105" s="95"/>
      <c r="P105" s="95"/>
      <c r="Q105" s="97" t="s">
        <v>2255</v>
      </c>
      <c r="R105" s="94" t="s">
        <v>1764</v>
      </c>
      <c r="S105" s="95" t="s">
        <v>44</v>
      </c>
      <c r="T105" s="95"/>
      <c r="U105" s="97" t="s">
        <v>1063</v>
      </c>
      <c r="V105" s="96">
        <v>2999.89</v>
      </c>
      <c r="W105" s="95" t="s">
        <v>46</v>
      </c>
      <c r="X105" s="94" t="s">
        <v>68</v>
      </c>
    </row>
    <row r="106" spans="1:24" s="91" customFormat="1" ht="12" customHeight="1" x14ac:dyDescent="0.2">
      <c r="A106" s="97" t="s">
        <v>8381</v>
      </c>
      <c r="B106" s="97"/>
      <c r="C106" s="97" t="s">
        <v>8380</v>
      </c>
      <c r="D106" s="97" t="s">
        <v>64</v>
      </c>
      <c r="E106" s="94" t="s">
        <v>8379</v>
      </c>
      <c r="F106" s="99">
        <v>1</v>
      </c>
      <c r="G106" s="96">
        <v>120</v>
      </c>
      <c r="H106" s="100">
        <f>+G106*21/100</f>
        <v>25.2</v>
      </c>
      <c r="I106" s="99">
        <v>120</v>
      </c>
      <c r="J106" s="99">
        <v>25.2</v>
      </c>
      <c r="K106" s="98">
        <v>45512</v>
      </c>
      <c r="L106" s="97">
        <v>2</v>
      </c>
      <c r="M106" s="95">
        <v>2</v>
      </c>
      <c r="N106" s="95"/>
      <c r="O106" s="95"/>
      <c r="P106" s="95"/>
      <c r="Q106" s="97" t="s">
        <v>2255</v>
      </c>
      <c r="R106" s="94" t="s">
        <v>8378</v>
      </c>
      <c r="S106" s="95" t="s">
        <v>44</v>
      </c>
      <c r="T106" s="95"/>
      <c r="U106" s="97" t="s">
        <v>1063</v>
      </c>
      <c r="V106" s="96">
        <v>145.19999999999999</v>
      </c>
      <c r="W106" s="95" t="s">
        <v>46</v>
      </c>
      <c r="X106" s="94" t="s">
        <v>68</v>
      </c>
    </row>
    <row r="107" spans="1:24" s="91" customFormat="1" ht="12" customHeight="1" x14ac:dyDescent="0.2">
      <c r="A107" s="97" t="s">
        <v>8377</v>
      </c>
      <c r="B107" s="97"/>
      <c r="C107" s="97" t="s">
        <v>8376</v>
      </c>
      <c r="D107" s="97" t="s">
        <v>64</v>
      </c>
      <c r="E107" s="94" t="s">
        <v>8375</v>
      </c>
      <c r="F107" s="99">
        <v>1</v>
      </c>
      <c r="G107" s="96">
        <v>508</v>
      </c>
      <c r="H107" s="100">
        <f>+G107*21/100</f>
        <v>106.68</v>
      </c>
      <c r="I107" s="99">
        <v>508</v>
      </c>
      <c r="J107" s="99">
        <v>106.68</v>
      </c>
      <c r="K107" s="98">
        <v>45485</v>
      </c>
      <c r="L107" s="97">
        <v>2</v>
      </c>
      <c r="M107" s="95">
        <v>2</v>
      </c>
      <c r="N107" s="95"/>
      <c r="O107" s="95"/>
      <c r="P107" s="95"/>
      <c r="Q107" s="97" t="s">
        <v>2255</v>
      </c>
      <c r="R107" s="94" t="s">
        <v>8374</v>
      </c>
      <c r="S107" s="95" t="s">
        <v>44</v>
      </c>
      <c r="T107" s="95"/>
      <c r="U107" s="97" t="s">
        <v>1063</v>
      </c>
      <c r="V107" s="96">
        <v>614.67999999999995</v>
      </c>
      <c r="W107" s="95" t="s">
        <v>46</v>
      </c>
      <c r="X107" s="94" t="s">
        <v>53</v>
      </c>
    </row>
    <row r="108" spans="1:24" s="91" customFormat="1" ht="12" customHeight="1" x14ac:dyDescent="0.2">
      <c r="A108" s="97" t="s">
        <v>8373</v>
      </c>
      <c r="B108" s="97"/>
      <c r="C108" s="97" t="s">
        <v>8372</v>
      </c>
      <c r="D108" s="97" t="s">
        <v>64</v>
      </c>
      <c r="E108" s="94" t="s">
        <v>8371</v>
      </c>
      <c r="F108" s="99">
        <v>1</v>
      </c>
      <c r="G108" s="96">
        <v>90.64</v>
      </c>
      <c r="H108" s="100">
        <f>+G108*21/100</f>
        <v>19.034400000000002</v>
      </c>
      <c r="I108" s="99">
        <v>90.64</v>
      </c>
      <c r="J108" s="99">
        <v>19.03</v>
      </c>
      <c r="K108" s="98">
        <v>45483</v>
      </c>
      <c r="L108" s="97">
        <v>2</v>
      </c>
      <c r="M108" s="95">
        <v>2</v>
      </c>
      <c r="N108" s="95"/>
      <c r="O108" s="95"/>
      <c r="P108" s="95"/>
      <c r="Q108" s="97" t="s">
        <v>2240</v>
      </c>
      <c r="R108" s="94" t="s">
        <v>1362</v>
      </c>
      <c r="S108" s="95" t="s">
        <v>44</v>
      </c>
      <c r="T108" s="95"/>
      <c r="U108" s="97" t="s">
        <v>1363</v>
      </c>
      <c r="V108" s="96">
        <v>109.67</v>
      </c>
      <c r="W108" s="95" t="s">
        <v>46</v>
      </c>
      <c r="X108" s="94" t="s">
        <v>68</v>
      </c>
    </row>
    <row r="109" spans="1:24" s="91" customFormat="1" ht="12" customHeight="1" x14ac:dyDescent="0.2">
      <c r="A109" s="97" t="s">
        <v>8370</v>
      </c>
      <c r="B109" s="97"/>
      <c r="C109" s="97" t="s">
        <v>8369</v>
      </c>
      <c r="D109" s="97" t="s">
        <v>64</v>
      </c>
      <c r="E109" s="94" t="s">
        <v>8368</v>
      </c>
      <c r="F109" s="99">
        <v>1</v>
      </c>
      <c r="G109" s="96">
        <v>118.75</v>
      </c>
      <c r="H109" s="100">
        <f>+G109*21/100</f>
        <v>24.9375</v>
      </c>
      <c r="I109" s="99">
        <v>118.75</v>
      </c>
      <c r="J109" s="99">
        <v>24.94</v>
      </c>
      <c r="K109" s="98">
        <v>45505</v>
      </c>
      <c r="L109" s="97">
        <v>2</v>
      </c>
      <c r="M109" s="95">
        <v>2</v>
      </c>
      <c r="N109" s="95"/>
      <c r="O109" s="95"/>
      <c r="P109" s="95"/>
      <c r="Q109" s="97" t="s">
        <v>2240</v>
      </c>
      <c r="R109" s="94" t="s">
        <v>1362</v>
      </c>
      <c r="S109" s="95" t="s">
        <v>44</v>
      </c>
      <c r="T109" s="95"/>
      <c r="U109" s="97" t="s">
        <v>8367</v>
      </c>
      <c r="V109" s="96">
        <v>143.69</v>
      </c>
      <c r="W109" s="95" t="s">
        <v>46</v>
      </c>
      <c r="X109" s="94" t="s">
        <v>68</v>
      </c>
    </row>
    <row r="110" spans="1:24" s="91" customFormat="1" ht="12" customHeight="1" x14ac:dyDescent="0.2">
      <c r="A110" s="97" t="s">
        <v>8366</v>
      </c>
      <c r="B110" s="97"/>
      <c r="C110" s="97" t="s">
        <v>8365</v>
      </c>
      <c r="D110" s="97" t="s">
        <v>64</v>
      </c>
      <c r="E110" s="94" t="s">
        <v>8364</v>
      </c>
      <c r="F110" s="99">
        <v>2</v>
      </c>
      <c r="G110" s="96">
        <v>147.11000000000001</v>
      </c>
      <c r="H110" s="100">
        <f>+G110*21/100</f>
        <v>30.893100000000004</v>
      </c>
      <c r="I110" s="99">
        <v>147.11000000000001</v>
      </c>
      <c r="J110" s="99">
        <v>30.89</v>
      </c>
      <c r="K110" s="98">
        <v>45555</v>
      </c>
      <c r="L110" s="97">
        <v>2</v>
      </c>
      <c r="M110" s="95">
        <v>2</v>
      </c>
      <c r="N110" s="95"/>
      <c r="O110" s="95"/>
      <c r="P110" s="95"/>
      <c r="Q110" s="97" t="s">
        <v>2242</v>
      </c>
      <c r="R110" s="94" t="s">
        <v>1439</v>
      </c>
      <c r="S110" s="95" t="s">
        <v>44</v>
      </c>
      <c r="T110" s="95"/>
      <c r="U110" s="97" t="s">
        <v>605</v>
      </c>
      <c r="V110" s="96">
        <v>178</v>
      </c>
      <c r="W110" s="95" t="s">
        <v>46</v>
      </c>
      <c r="X110" s="94" t="s">
        <v>2805</v>
      </c>
    </row>
    <row r="111" spans="1:24" s="91" customFormat="1" ht="12" customHeight="1" x14ac:dyDescent="0.2">
      <c r="A111" s="97" t="s">
        <v>8363</v>
      </c>
      <c r="B111" s="97"/>
      <c r="C111" s="97" t="s">
        <v>8362</v>
      </c>
      <c r="D111" s="97" t="s">
        <v>40</v>
      </c>
      <c r="E111" s="94" t="s">
        <v>8361</v>
      </c>
      <c r="F111" s="99">
        <v>1</v>
      </c>
      <c r="G111" s="96">
        <v>500</v>
      </c>
      <c r="H111" s="100">
        <v>500</v>
      </c>
      <c r="I111" s="99">
        <v>500</v>
      </c>
      <c r="J111" s="99">
        <v>105</v>
      </c>
      <c r="K111" s="98">
        <v>45531</v>
      </c>
      <c r="L111" s="97">
        <v>2</v>
      </c>
      <c r="M111" s="95">
        <v>2</v>
      </c>
      <c r="N111" s="95"/>
      <c r="O111" s="95"/>
      <c r="P111" s="95"/>
      <c r="Q111" s="97" t="s">
        <v>8356</v>
      </c>
      <c r="R111" s="94" t="s">
        <v>8360</v>
      </c>
      <c r="S111" s="95" t="s">
        <v>44</v>
      </c>
      <c r="T111" s="95"/>
      <c r="U111" s="97" t="s">
        <v>52</v>
      </c>
      <c r="V111" s="96">
        <v>605</v>
      </c>
      <c r="W111" s="95" t="s">
        <v>46</v>
      </c>
      <c r="X111" s="94" t="s">
        <v>53</v>
      </c>
    </row>
    <row r="112" spans="1:24" s="91" customFormat="1" ht="12" customHeight="1" x14ac:dyDescent="0.2">
      <c r="A112" s="97" t="s">
        <v>8359</v>
      </c>
      <c r="B112" s="97"/>
      <c r="C112" s="97" t="s">
        <v>8358</v>
      </c>
      <c r="D112" s="97" t="s">
        <v>40</v>
      </c>
      <c r="E112" s="94" t="s">
        <v>8357</v>
      </c>
      <c r="F112" s="99">
        <v>1</v>
      </c>
      <c r="G112" s="96">
        <v>500</v>
      </c>
      <c r="H112" s="100">
        <f>+G112*21/100</f>
        <v>105</v>
      </c>
      <c r="I112" s="99">
        <v>500</v>
      </c>
      <c r="J112" s="99">
        <v>105</v>
      </c>
      <c r="K112" s="98">
        <v>45531</v>
      </c>
      <c r="L112" s="97">
        <v>2</v>
      </c>
      <c r="M112" s="95">
        <v>2</v>
      </c>
      <c r="N112" s="95"/>
      <c r="O112" s="95"/>
      <c r="P112" s="95"/>
      <c r="Q112" s="97" t="s">
        <v>8356</v>
      </c>
      <c r="R112" s="94" t="s">
        <v>8355</v>
      </c>
      <c r="S112" s="95" t="s">
        <v>44</v>
      </c>
      <c r="T112" s="95"/>
      <c r="U112" s="97" t="s">
        <v>52</v>
      </c>
      <c r="V112" s="96">
        <v>605</v>
      </c>
      <c r="W112" s="95" t="s">
        <v>46</v>
      </c>
      <c r="X112" s="94" t="s">
        <v>53</v>
      </c>
    </row>
    <row r="113" spans="1:24" s="91" customFormat="1" ht="12" customHeight="1" x14ac:dyDescent="0.2">
      <c r="A113" s="97" t="s">
        <v>8354</v>
      </c>
      <c r="B113" s="97"/>
      <c r="C113" s="97" t="s">
        <v>8353</v>
      </c>
      <c r="D113" s="97" t="s">
        <v>638</v>
      </c>
      <c r="E113" s="94" t="s">
        <v>8352</v>
      </c>
      <c r="F113" s="99">
        <v>1</v>
      </c>
      <c r="G113" s="96">
        <v>14876.03</v>
      </c>
      <c r="H113" s="100">
        <f>+G113*21/100</f>
        <v>3123.9663</v>
      </c>
      <c r="I113" s="99">
        <v>14793.39</v>
      </c>
      <c r="J113" s="99">
        <v>3106.61</v>
      </c>
      <c r="K113" s="98">
        <v>45547</v>
      </c>
      <c r="L113" s="97">
        <v>1</v>
      </c>
      <c r="M113" s="95">
        <v>2</v>
      </c>
      <c r="N113" s="95"/>
      <c r="O113" s="95"/>
      <c r="P113" s="95"/>
      <c r="Q113" s="97" t="s">
        <v>8351</v>
      </c>
      <c r="R113" s="94" t="s">
        <v>8350</v>
      </c>
      <c r="S113" s="95" t="s">
        <v>44</v>
      </c>
      <c r="T113" s="95"/>
      <c r="U113" s="97" t="s">
        <v>8349</v>
      </c>
      <c r="V113" s="96">
        <v>17900</v>
      </c>
      <c r="W113" s="95" t="s">
        <v>46</v>
      </c>
      <c r="X113" s="94" t="s">
        <v>104</v>
      </c>
    </row>
    <row r="114" spans="1:24" s="91" customFormat="1" ht="12" customHeight="1" x14ac:dyDescent="0.2">
      <c r="A114" s="97" t="s">
        <v>8348</v>
      </c>
      <c r="B114" s="97"/>
      <c r="C114" s="97" t="s">
        <v>8347</v>
      </c>
      <c r="D114" s="97" t="s">
        <v>40</v>
      </c>
      <c r="E114" s="94" t="s">
        <v>8346</v>
      </c>
      <c r="F114" s="99">
        <v>1</v>
      </c>
      <c r="G114" s="96">
        <v>1400</v>
      </c>
      <c r="H114" s="100">
        <f>+G114*21/100</f>
        <v>294</v>
      </c>
      <c r="I114" s="99">
        <v>1400</v>
      </c>
      <c r="J114" s="99">
        <v>294</v>
      </c>
      <c r="K114" s="98">
        <v>45524</v>
      </c>
      <c r="L114" s="97">
        <v>2</v>
      </c>
      <c r="M114" s="95">
        <v>2</v>
      </c>
      <c r="N114" s="95"/>
      <c r="O114" s="95"/>
      <c r="P114" s="95"/>
      <c r="Q114" s="97" t="s">
        <v>5316</v>
      </c>
      <c r="R114" s="94" t="s">
        <v>8345</v>
      </c>
      <c r="S114" s="95" t="s">
        <v>44</v>
      </c>
      <c r="T114" s="95"/>
      <c r="U114" s="97" t="s">
        <v>8344</v>
      </c>
      <c r="V114" s="96">
        <v>1694</v>
      </c>
      <c r="W114" s="95" t="s">
        <v>46</v>
      </c>
      <c r="X114" s="94" t="s">
        <v>62</v>
      </c>
    </row>
    <row r="115" spans="1:24" s="91" customFormat="1" ht="12" customHeight="1" x14ac:dyDescent="0.2">
      <c r="A115" s="97" t="s">
        <v>8343</v>
      </c>
      <c r="B115" s="97"/>
      <c r="C115" s="97" t="s">
        <v>8342</v>
      </c>
      <c r="D115" s="97" t="s">
        <v>40</v>
      </c>
      <c r="E115" s="94" t="s">
        <v>8341</v>
      </c>
      <c r="F115" s="99">
        <v>1</v>
      </c>
      <c r="G115" s="96">
        <v>1000</v>
      </c>
      <c r="H115" s="100">
        <f>+G115*21/100</f>
        <v>210</v>
      </c>
      <c r="I115" s="99">
        <v>1000</v>
      </c>
      <c r="J115" s="99">
        <v>210</v>
      </c>
      <c r="K115" s="98">
        <v>45527</v>
      </c>
      <c r="L115" s="97">
        <v>2</v>
      </c>
      <c r="M115" s="95">
        <v>2</v>
      </c>
      <c r="N115" s="95"/>
      <c r="O115" s="95"/>
      <c r="P115" s="95"/>
      <c r="Q115" s="97" t="s">
        <v>8340</v>
      </c>
      <c r="R115" s="94" t="s">
        <v>8339</v>
      </c>
      <c r="S115" s="95" t="s">
        <v>44</v>
      </c>
      <c r="T115" s="95"/>
      <c r="U115" s="97" t="s">
        <v>52</v>
      </c>
      <c r="V115" s="96">
        <v>1210</v>
      </c>
      <c r="W115" s="95" t="s">
        <v>46</v>
      </c>
      <c r="X115" s="94" t="s">
        <v>53</v>
      </c>
    </row>
    <row r="116" spans="1:24" s="91" customFormat="1" ht="12" customHeight="1" x14ac:dyDescent="0.2">
      <c r="A116" s="97" t="s">
        <v>8338</v>
      </c>
      <c r="B116" s="97"/>
      <c r="C116" s="97" t="s">
        <v>8337</v>
      </c>
      <c r="D116" s="97" t="s">
        <v>64</v>
      </c>
      <c r="E116" s="94" t="s">
        <v>8336</v>
      </c>
      <c r="F116" s="99">
        <v>1</v>
      </c>
      <c r="G116" s="96">
        <v>875</v>
      </c>
      <c r="H116" s="100">
        <f>+G116*21/100</f>
        <v>183.75</v>
      </c>
      <c r="I116" s="99">
        <v>875</v>
      </c>
      <c r="J116" s="99">
        <v>183.75</v>
      </c>
      <c r="K116" s="98">
        <v>45497</v>
      </c>
      <c r="L116" s="97">
        <v>2</v>
      </c>
      <c r="M116" s="95">
        <v>2</v>
      </c>
      <c r="N116" s="95"/>
      <c r="O116" s="95"/>
      <c r="P116" s="95"/>
      <c r="Q116" s="97" t="s">
        <v>8332</v>
      </c>
      <c r="R116" s="94" t="s">
        <v>8331</v>
      </c>
      <c r="S116" s="95" t="s">
        <v>44</v>
      </c>
      <c r="T116" s="95"/>
      <c r="U116" s="97" t="s">
        <v>592</v>
      </c>
      <c r="V116" s="96">
        <v>1058.75</v>
      </c>
      <c r="W116" s="95" t="s">
        <v>46</v>
      </c>
      <c r="X116" s="94" t="s">
        <v>204</v>
      </c>
    </row>
    <row r="117" spans="1:24" s="91" customFormat="1" ht="12" customHeight="1" x14ac:dyDescent="0.2">
      <c r="A117" s="97" t="s">
        <v>8335</v>
      </c>
      <c r="B117" s="97"/>
      <c r="C117" s="97" t="s">
        <v>8334</v>
      </c>
      <c r="D117" s="97" t="s">
        <v>64</v>
      </c>
      <c r="E117" s="94" t="s">
        <v>8333</v>
      </c>
      <c r="F117" s="99">
        <v>1</v>
      </c>
      <c r="G117" s="96">
        <v>2438.73</v>
      </c>
      <c r="H117" s="100">
        <f>+G117*21/100</f>
        <v>512.13329999999996</v>
      </c>
      <c r="I117" s="99">
        <v>2438.73</v>
      </c>
      <c r="J117" s="99">
        <v>512.13</v>
      </c>
      <c r="K117" s="98">
        <v>45497</v>
      </c>
      <c r="L117" s="97">
        <v>2</v>
      </c>
      <c r="M117" s="95">
        <v>2</v>
      </c>
      <c r="N117" s="95"/>
      <c r="O117" s="95"/>
      <c r="P117" s="95"/>
      <c r="Q117" s="97" t="s">
        <v>8332</v>
      </c>
      <c r="R117" s="94" t="s">
        <v>8331</v>
      </c>
      <c r="S117" s="95" t="s">
        <v>44</v>
      </c>
      <c r="T117" s="95"/>
      <c r="U117" s="97" t="s">
        <v>592</v>
      </c>
      <c r="V117" s="96">
        <v>2950.86</v>
      </c>
      <c r="W117" s="95" t="s">
        <v>46</v>
      </c>
      <c r="X117" s="94" t="s">
        <v>204</v>
      </c>
    </row>
    <row r="118" spans="1:24" s="91" customFormat="1" ht="12" customHeight="1" x14ac:dyDescent="0.2">
      <c r="A118" s="97" t="s">
        <v>8330</v>
      </c>
      <c r="B118" s="97"/>
      <c r="C118" s="97" t="s">
        <v>8329</v>
      </c>
      <c r="D118" s="97" t="s">
        <v>64</v>
      </c>
      <c r="E118" s="94" t="s">
        <v>8328</v>
      </c>
      <c r="F118" s="99">
        <v>1</v>
      </c>
      <c r="G118" s="96">
        <v>596.96</v>
      </c>
      <c r="H118" s="100">
        <f>+G118*21/100</f>
        <v>125.3616</v>
      </c>
      <c r="I118" s="99">
        <v>596.96</v>
      </c>
      <c r="J118" s="99">
        <v>125.36</v>
      </c>
      <c r="K118" s="98">
        <v>45525</v>
      </c>
      <c r="L118" s="97">
        <v>2</v>
      </c>
      <c r="M118" s="95">
        <v>2</v>
      </c>
      <c r="N118" s="95"/>
      <c r="O118" s="95"/>
      <c r="P118" s="95"/>
      <c r="Q118" s="97" t="s">
        <v>8327</v>
      </c>
      <c r="R118" s="94" t="s">
        <v>8326</v>
      </c>
      <c r="S118" s="95" t="s">
        <v>44</v>
      </c>
      <c r="T118" s="95"/>
      <c r="U118" s="97" t="s">
        <v>8325</v>
      </c>
      <c r="V118" s="96">
        <v>722.32</v>
      </c>
      <c r="W118" s="95" t="s">
        <v>46</v>
      </c>
      <c r="X118" s="94" t="s">
        <v>68</v>
      </c>
    </row>
    <row r="119" spans="1:24" s="91" customFormat="1" ht="12" customHeight="1" x14ac:dyDescent="0.2">
      <c r="A119" s="97" t="s">
        <v>8324</v>
      </c>
      <c r="B119" s="97"/>
      <c r="C119" s="97" t="s">
        <v>8323</v>
      </c>
      <c r="D119" s="97" t="s">
        <v>40</v>
      </c>
      <c r="E119" s="94" t="s">
        <v>8322</v>
      </c>
      <c r="F119" s="99">
        <v>2</v>
      </c>
      <c r="G119" s="96">
        <v>4200</v>
      </c>
      <c r="H119" s="100">
        <f>+G119*21/100</f>
        <v>882</v>
      </c>
      <c r="I119" s="99">
        <v>4200</v>
      </c>
      <c r="J119" s="99">
        <v>420</v>
      </c>
      <c r="K119" s="98">
        <v>45506</v>
      </c>
      <c r="L119" s="97">
        <v>2</v>
      </c>
      <c r="M119" s="95">
        <v>2</v>
      </c>
      <c r="N119" s="95"/>
      <c r="O119" s="95"/>
      <c r="P119" s="95"/>
      <c r="Q119" s="97" t="s">
        <v>285</v>
      </c>
      <c r="R119" s="94" t="s">
        <v>4065</v>
      </c>
      <c r="S119" s="95" t="s">
        <v>44</v>
      </c>
      <c r="T119" s="95"/>
      <c r="U119" s="97" t="s">
        <v>8321</v>
      </c>
      <c r="V119" s="96">
        <v>4620</v>
      </c>
      <c r="W119" s="95" t="s">
        <v>46</v>
      </c>
      <c r="X119" s="94" t="s">
        <v>104</v>
      </c>
    </row>
    <row r="120" spans="1:24" s="91" customFormat="1" ht="12" customHeight="1" x14ac:dyDescent="0.2">
      <c r="A120" s="97" t="s">
        <v>8320</v>
      </c>
      <c r="B120" s="97"/>
      <c r="C120" s="97" t="s">
        <v>8319</v>
      </c>
      <c r="D120" s="97" t="s">
        <v>40</v>
      </c>
      <c r="E120" s="94" t="s">
        <v>8318</v>
      </c>
      <c r="F120" s="99">
        <v>2</v>
      </c>
      <c r="G120" s="96">
        <v>3440</v>
      </c>
      <c r="H120" s="96">
        <v>0</v>
      </c>
      <c r="I120" s="99">
        <v>3440</v>
      </c>
      <c r="J120" s="99">
        <v>0</v>
      </c>
      <c r="K120" s="98">
        <v>45475</v>
      </c>
      <c r="L120" s="97">
        <v>1</v>
      </c>
      <c r="M120" s="95">
        <v>2</v>
      </c>
      <c r="N120" s="95"/>
      <c r="O120" s="95"/>
      <c r="P120" s="95"/>
      <c r="Q120" s="97" t="s">
        <v>285</v>
      </c>
      <c r="R120" s="94" t="s">
        <v>4069</v>
      </c>
      <c r="S120" s="95" t="s">
        <v>44</v>
      </c>
      <c r="T120" s="95"/>
      <c r="U120" s="97" t="s">
        <v>301</v>
      </c>
      <c r="V120" s="96">
        <v>3440</v>
      </c>
      <c r="W120" s="95" t="s">
        <v>46</v>
      </c>
      <c r="X120" s="94" t="s">
        <v>68</v>
      </c>
    </row>
    <row r="121" spans="1:24" s="91" customFormat="1" ht="12" customHeight="1" x14ac:dyDescent="0.2">
      <c r="A121" s="97" t="s">
        <v>8317</v>
      </c>
      <c r="B121" s="97"/>
      <c r="C121" s="97" t="s">
        <v>8316</v>
      </c>
      <c r="D121" s="97" t="s">
        <v>40</v>
      </c>
      <c r="E121" s="94" t="s">
        <v>8315</v>
      </c>
      <c r="F121" s="99">
        <v>2</v>
      </c>
      <c r="G121" s="96">
        <v>318.18</v>
      </c>
      <c r="H121" s="100">
        <f>+G121*21/100</f>
        <v>66.817799999999991</v>
      </c>
      <c r="I121" s="99">
        <v>318.18</v>
      </c>
      <c r="J121" s="99">
        <v>31.82</v>
      </c>
      <c r="K121" s="98">
        <v>45503</v>
      </c>
      <c r="L121" s="97">
        <v>2</v>
      </c>
      <c r="M121" s="95">
        <v>2</v>
      </c>
      <c r="N121" s="95"/>
      <c r="O121" s="95"/>
      <c r="P121" s="95"/>
      <c r="Q121" s="97" t="s">
        <v>297</v>
      </c>
      <c r="R121" s="94" t="s">
        <v>298</v>
      </c>
      <c r="S121" s="95" t="s">
        <v>44</v>
      </c>
      <c r="T121" s="95"/>
      <c r="U121" s="97" t="s">
        <v>301</v>
      </c>
      <c r="V121" s="96">
        <v>350</v>
      </c>
      <c r="W121" s="95" t="s">
        <v>46</v>
      </c>
      <c r="X121" s="94" t="s">
        <v>249</v>
      </c>
    </row>
    <row r="122" spans="1:24" s="91" customFormat="1" ht="12" customHeight="1" x14ac:dyDescent="0.2">
      <c r="A122" s="97" t="s">
        <v>8314</v>
      </c>
      <c r="B122" s="97"/>
      <c r="C122" s="97" t="s">
        <v>8313</v>
      </c>
      <c r="D122" s="97" t="s">
        <v>64</v>
      </c>
      <c r="E122" s="94" t="s">
        <v>8312</v>
      </c>
      <c r="F122" s="99">
        <v>0.05</v>
      </c>
      <c r="G122" s="96">
        <v>23</v>
      </c>
      <c r="H122" s="100">
        <f>+G122*21/100</f>
        <v>4.83</v>
      </c>
      <c r="I122" s="99">
        <v>16.32</v>
      </c>
      <c r="J122" s="99">
        <v>3.43</v>
      </c>
      <c r="K122" s="98">
        <v>45509</v>
      </c>
      <c r="L122" s="97">
        <v>2</v>
      </c>
      <c r="M122" s="95">
        <v>2</v>
      </c>
      <c r="N122" s="95"/>
      <c r="O122" s="95"/>
      <c r="P122" s="95"/>
      <c r="Q122" s="97" t="s">
        <v>825</v>
      </c>
      <c r="R122" s="94" t="s">
        <v>8285</v>
      </c>
      <c r="S122" s="95" t="s">
        <v>44</v>
      </c>
      <c r="T122" s="95"/>
      <c r="U122" s="97" t="s">
        <v>8308</v>
      </c>
      <c r="V122" s="96">
        <v>19.75</v>
      </c>
      <c r="W122" s="95" t="s">
        <v>46</v>
      </c>
      <c r="X122" s="94" t="s">
        <v>99</v>
      </c>
    </row>
    <row r="123" spans="1:24" s="91" customFormat="1" ht="12" customHeight="1" x14ac:dyDescent="0.2">
      <c r="A123" s="97" t="s">
        <v>8311</v>
      </c>
      <c r="B123" s="97"/>
      <c r="C123" s="97" t="s">
        <v>8310</v>
      </c>
      <c r="D123" s="97" t="s">
        <v>64</v>
      </c>
      <c r="E123" s="94" t="s">
        <v>8309</v>
      </c>
      <c r="F123" s="99">
        <v>18</v>
      </c>
      <c r="G123" s="96">
        <v>154</v>
      </c>
      <c r="H123" s="100">
        <f>+G123*21/100</f>
        <v>32.340000000000003</v>
      </c>
      <c r="I123" s="99">
        <v>153.71</v>
      </c>
      <c r="J123" s="99">
        <v>32.28</v>
      </c>
      <c r="K123" s="98">
        <v>45488</v>
      </c>
      <c r="L123" s="97">
        <v>2</v>
      </c>
      <c r="M123" s="95">
        <v>2</v>
      </c>
      <c r="N123" s="95"/>
      <c r="O123" s="95"/>
      <c r="P123" s="95"/>
      <c r="Q123" s="97" t="s">
        <v>825</v>
      </c>
      <c r="R123" s="94" t="s">
        <v>8285</v>
      </c>
      <c r="S123" s="95" t="s">
        <v>44</v>
      </c>
      <c r="T123" s="95"/>
      <c r="U123" s="97" t="s">
        <v>8308</v>
      </c>
      <c r="V123" s="96">
        <v>185.99</v>
      </c>
      <c r="W123" s="95" t="s">
        <v>46</v>
      </c>
      <c r="X123" s="94" t="s">
        <v>99</v>
      </c>
    </row>
    <row r="124" spans="1:24" s="91" customFormat="1" ht="12" customHeight="1" x14ac:dyDescent="0.2">
      <c r="A124" s="97" t="s">
        <v>8307</v>
      </c>
      <c r="B124" s="97"/>
      <c r="C124" s="97" t="s">
        <v>8306</v>
      </c>
      <c r="D124" s="97" t="s">
        <v>64</v>
      </c>
      <c r="E124" s="94" t="s">
        <v>8305</v>
      </c>
      <c r="F124" s="99">
        <v>1</v>
      </c>
      <c r="G124" s="96">
        <v>240.24</v>
      </c>
      <c r="H124" s="100">
        <f>+G124*21/100</f>
        <v>50.450400000000002</v>
      </c>
      <c r="I124" s="99">
        <v>294.14</v>
      </c>
      <c r="J124" s="99">
        <v>61.77</v>
      </c>
      <c r="K124" s="98">
        <v>45537</v>
      </c>
      <c r="L124" s="97">
        <v>2</v>
      </c>
      <c r="M124" s="95">
        <v>2</v>
      </c>
      <c r="N124" s="95"/>
      <c r="O124" s="95"/>
      <c r="P124" s="95"/>
      <c r="Q124" s="97" t="s">
        <v>825</v>
      </c>
      <c r="R124" s="94" t="s">
        <v>8285</v>
      </c>
      <c r="S124" s="95" t="s">
        <v>44</v>
      </c>
      <c r="T124" s="95"/>
      <c r="U124" s="97" t="s">
        <v>8304</v>
      </c>
      <c r="V124" s="96">
        <v>355.91</v>
      </c>
      <c r="W124" s="95" t="s">
        <v>46</v>
      </c>
      <c r="X124" s="94" t="s">
        <v>99</v>
      </c>
    </row>
    <row r="125" spans="1:24" s="91" customFormat="1" ht="12" customHeight="1" x14ac:dyDescent="0.2">
      <c r="A125" s="97" t="s">
        <v>8303</v>
      </c>
      <c r="B125" s="97"/>
      <c r="C125" s="97" t="s">
        <v>8302</v>
      </c>
      <c r="D125" s="97" t="s">
        <v>40</v>
      </c>
      <c r="E125" s="94" t="s">
        <v>8301</v>
      </c>
      <c r="F125" s="99">
        <v>0.03</v>
      </c>
      <c r="G125" s="96">
        <v>296</v>
      </c>
      <c r="H125" s="100">
        <f>+G125*21/100</f>
        <v>62.16</v>
      </c>
      <c r="I125" s="99">
        <v>295.66000000000003</v>
      </c>
      <c r="J125" s="99">
        <v>62.09</v>
      </c>
      <c r="K125" s="98">
        <v>45489</v>
      </c>
      <c r="L125" s="97">
        <v>2</v>
      </c>
      <c r="M125" s="95">
        <v>2</v>
      </c>
      <c r="N125" s="95"/>
      <c r="O125" s="95"/>
      <c r="P125" s="95"/>
      <c r="Q125" s="97" t="s">
        <v>825</v>
      </c>
      <c r="R125" s="94" t="s">
        <v>8285</v>
      </c>
      <c r="S125" s="95" t="s">
        <v>44</v>
      </c>
      <c r="T125" s="95"/>
      <c r="U125" s="97" t="s">
        <v>8300</v>
      </c>
      <c r="V125" s="96">
        <v>357.75</v>
      </c>
      <c r="W125" s="95" t="s">
        <v>46</v>
      </c>
      <c r="X125" s="94" t="s">
        <v>99</v>
      </c>
    </row>
    <row r="126" spans="1:24" s="91" customFormat="1" ht="12" customHeight="1" x14ac:dyDescent="0.2">
      <c r="A126" s="97" t="s">
        <v>8299</v>
      </c>
      <c r="B126" s="97"/>
      <c r="C126" s="97" t="s">
        <v>8298</v>
      </c>
      <c r="D126" s="97" t="s">
        <v>64</v>
      </c>
      <c r="E126" s="94" t="s">
        <v>8297</v>
      </c>
      <c r="F126" s="99">
        <v>1</v>
      </c>
      <c r="G126" s="96">
        <v>352.8</v>
      </c>
      <c r="H126" s="100">
        <f>+G126*21/100</f>
        <v>74.088000000000008</v>
      </c>
      <c r="I126" s="99">
        <v>352.8</v>
      </c>
      <c r="J126" s="99">
        <v>74.09</v>
      </c>
      <c r="K126" s="98">
        <v>45561</v>
      </c>
      <c r="L126" s="97">
        <v>2</v>
      </c>
      <c r="M126" s="95">
        <v>2</v>
      </c>
      <c r="N126" s="95"/>
      <c r="O126" s="95"/>
      <c r="P126" s="95"/>
      <c r="Q126" s="97" t="s">
        <v>825</v>
      </c>
      <c r="R126" s="94" t="s">
        <v>8285</v>
      </c>
      <c r="S126" s="95" t="s">
        <v>44</v>
      </c>
      <c r="T126" s="95"/>
      <c r="U126" s="97" t="s">
        <v>8296</v>
      </c>
      <c r="V126" s="96">
        <v>426.89</v>
      </c>
      <c r="W126" s="95" t="s">
        <v>46</v>
      </c>
      <c r="X126" s="94" t="s">
        <v>68</v>
      </c>
    </row>
    <row r="127" spans="1:24" s="91" customFormat="1" ht="12" customHeight="1" x14ac:dyDescent="0.2">
      <c r="A127" s="97" t="s">
        <v>8295</v>
      </c>
      <c r="B127" s="97"/>
      <c r="C127" s="97" t="s">
        <v>8294</v>
      </c>
      <c r="D127" s="97" t="s">
        <v>64</v>
      </c>
      <c r="E127" s="94" t="s">
        <v>8293</v>
      </c>
      <c r="F127" s="99">
        <v>0.1</v>
      </c>
      <c r="G127" s="96">
        <v>976</v>
      </c>
      <c r="H127" s="100">
        <f>+G127*21/100</f>
        <v>204.96</v>
      </c>
      <c r="I127" s="99">
        <v>976</v>
      </c>
      <c r="J127" s="99">
        <v>204.96</v>
      </c>
      <c r="K127" s="98">
        <v>45497</v>
      </c>
      <c r="L127" s="97">
        <v>2</v>
      </c>
      <c r="M127" s="95">
        <v>2</v>
      </c>
      <c r="N127" s="95"/>
      <c r="O127" s="95"/>
      <c r="P127" s="95"/>
      <c r="Q127" s="97" t="s">
        <v>825</v>
      </c>
      <c r="R127" s="94" t="s">
        <v>8285</v>
      </c>
      <c r="S127" s="95" t="s">
        <v>44</v>
      </c>
      <c r="T127" s="95"/>
      <c r="U127" s="97" t="s">
        <v>2520</v>
      </c>
      <c r="V127" s="96">
        <v>1180.96</v>
      </c>
      <c r="W127" s="95" t="s">
        <v>46</v>
      </c>
      <c r="X127" s="94" t="s">
        <v>104</v>
      </c>
    </row>
    <row r="128" spans="1:24" s="91" customFormat="1" ht="12" customHeight="1" x14ac:dyDescent="0.2">
      <c r="A128" s="97" t="s">
        <v>8292</v>
      </c>
      <c r="B128" s="97"/>
      <c r="C128" s="97" t="s">
        <v>8291</v>
      </c>
      <c r="D128" s="97" t="s">
        <v>40</v>
      </c>
      <c r="E128" s="94" t="s">
        <v>8290</v>
      </c>
      <c r="F128" s="99">
        <v>0.5</v>
      </c>
      <c r="G128" s="96">
        <v>985.54</v>
      </c>
      <c r="H128" s="100">
        <f>+G128*21/100</f>
        <v>206.96340000000001</v>
      </c>
      <c r="I128" s="99">
        <v>985.54</v>
      </c>
      <c r="J128" s="99">
        <v>206.96</v>
      </c>
      <c r="K128" s="98">
        <v>45516</v>
      </c>
      <c r="L128" s="97">
        <v>2</v>
      </c>
      <c r="M128" s="95">
        <v>2</v>
      </c>
      <c r="N128" s="95"/>
      <c r="O128" s="95"/>
      <c r="P128" s="95"/>
      <c r="Q128" s="97" t="s">
        <v>825</v>
      </c>
      <c r="R128" s="94" t="s">
        <v>8285</v>
      </c>
      <c r="S128" s="95" t="s">
        <v>44</v>
      </c>
      <c r="T128" s="95"/>
      <c r="U128" s="97" t="s">
        <v>8289</v>
      </c>
      <c r="V128" s="96">
        <v>1192.5</v>
      </c>
      <c r="W128" s="95" t="s">
        <v>46</v>
      </c>
      <c r="X128" s="94" t="s">
        <v>104</v>
      </c>
    </row>
    <row r="129" spans="1:24" s="91" customFormat="1" ht="12" customHeight="1" x14ac:dyDescent="0.2">
      <c r="A129" s="97" t="s">
        <v>8288</v>
      </c>
      <c r="B129" s="97"/>
      <c r="C129" s="97" t="s">
        <v>8287</v>
      </c>
      <c r="D129" s="97" t="s">
        <v>64</v>
      </c>
      <c r="E129" s="94" t="s">
        <v>8286</v>
      </c>
      <c r="F129" s="99">
        <v>1</v>
      </c>
      <c r="G129" s="96">
        <v>2209.14</v>
      </c>
      <c r="H129" s="100">
        <f>+G129*21/100</f>
        <v>463.91939999999994</v>
      </c>
      <c r="I129" s="99">
        <v>2209.14</v>
      </c>
      <c r="J129" s="99">
        <v>463.92</v>
      </c>
      <c r="K129" s="98">
        <v>45505</v>
      </c>
      <c r="L129" s="97">
        <v>2</v>
      </c>
      <c r="M129" s="95">
        <v>2</v>
      </c>
      <c r="N129" s="95"/>
      <c r="O129" s="95"/>
      <c r="P129" s="95"/>
      <c r="Q129" s="97" t="s">
        <v>825</v>
      </c>
      <c r="R129" s="94" t="s">
        <v>8285</v>
      </c>
      <c r="S129" s="95" t="s">
        <v>44</v>
      </c>
      <c r="T129" s="95"/>
      <c r="U129" s="97" t="s">
        <v>8284</v>
      </c>
      <c r="V129" s="96">
        <v>2673.06</v>
      </c>
      <c r="W129" s="95" t="s">
        <v>46</v>
      </c>
      <c r="X129" s="94" t="s">
        <v>68</v>
      </c>
    </row>
    <row r="130" spans="1:24" s="91" customFormat="1" ht="12" customHeight="1" x14ac:dyDescent="0.2">
      <c r="A130" s="97" t="s">
        <v>8283</v>
      </c>
      <c r="B130" s="97"/>
      <c r="C130" s="97" t="s">
        <v>8282</v>
      </c>
      <c r="D130" s="97" t="s">
        <v>64</v>
      </c>
      <c r="E130" s="94" t="s">
        <v>8281</v>
      </c>
      <c r="F130" s="99">
        <v>1</v>
      </c>
      <c r="G130" s="96">
        <v>403.2</v>
      </c>
      <c r="H130" s="100">
        <f>+G130*21/100</f>
        <v>84.671999999999983</v>
      </c>
      <c r="I130" s="99">
        <v>403.2</v>
      </c>
      <c r="J130" s="99">
        <v>40.32</v>
      </c>
      <c r="K130" s="98">
        <v>45533</v>
      </c>
      <c r="L130" s="97">
        <v>2</v>
      </c>
      <c r="M130" s="95">
        <v>2</v>
      </c>
      <c r="N130" s="95"/>
      <c r="O130" s="95"/>
      <c r="P130" s="95"/>
      <c r="Q130" s="97" t="s">
        <v>8280</v>
      </c>
      <c r="R130" s="94" t="s">
        <v>8279</v>
      </c>
      <c r="S130" s="95" t="s">
        <v>44</v>
      </c>
      <c r="T130" s="95"/>
      <c r="U130" s="97" t="s">
        <v>581</v>
      </c>
      <c r="V130" s="96">
        <v>443.52</v>
      </c>
      <c r="W130" s="95" t="s">
        <v>46</v>
      </c>
      <c r="X130" s="94" t="s">
        <v>204</v>
      </c>
    </row>
    <row r="131" spans="1:24" s="91" customFormat="1" ht="12" customHeight="1" x14ac:dyDescent="0.2">
      <c r="A131" s="97" t="s">
        <v>8278</v>
      </c>
      <c r="B131" s="97"/>
      <c r="C131" s="97" t="s">
        <v>8277</v>
      </c>
      <c r="D131" s="97" t="s">
        <v>638</v>
      </c>
      <c r="E131" s="94" t="s">
        <v>8276</v>
      </c>
      <c r="F131" s="99">
        <v>0.1</v>
      </c>
      <c r="G131" s="96">
        <v>39993</v>
      </c>
      <c r="H131" s="100">
        <f>+G131*21/100</f>
        <v>8398.5300000000007</v>
      </c>
      <c r="I131" s="99">
        <v>39893</v>
      </c>
      <c r="J131" s="99">
        <v>8377.5300000000007</v>
      </c>
      <c r="K131" s="98">
        <v>45491</v>
      </c>
      <c r="L131" s="97">
        <v>1</v>
      </c>
      <c r="M131" s="95">
        <v>2</v>
      </c>
      <c r="N131" s="95"/>
      <c r="O131" s="95"/>
      <c r="P131" s="95"/>
      <c r="Q131" s="97" t="s">
        <v>2401</v>
      </c>
      <c r="R131" s="94" t="s">
        <v>8275</v>
      </c>
      <c r="S131" s="95" t="s">
        <v>44</v>
      </c>
      <c r="T131" s="95"/>
      <c r="U131" s="97" t="s">
        <v>2399</v>
      </c>
      <c r="V131" s="96">
        <v>48270.53</v>
      </c>
      <c r="W131" s="95" t="s">
        <v>46</v>
      </c>
      <c r="X131" s="94" t="s">
        <v>191</v>
      </c>
    </row>
    <row r="132" spans="1:24" s="91" customFormat="1" ht="12" customHeight="1" x14ac:dyDescent="0.2">
      <c r="A132" s="97" t="s">
        <v>8274</v>
      </c>
      <c r="B132" s="97"/>
      <c r="C132" s="97" t="s">
        <v>8273</v>
      </c>
      <c r="D132" s="97" t="s">
        <v>64</v>
      </c>
      <c r="E132" s="94" t="s">
        <v>8272</v>
      </c>
      <c r="F132" s="99">
        <v>1</v>
      </c>
      <c r="G132" s="96">
        <v>10.7</v>
      </c>
      <c r="H132" s="100">
        <f>+G132*21/100</f>
        <v>2.2469999999999999</v>
      </c>
      <c r="I132" s="99">
        <v>10.7</v>
      </c>
      <c r="J132" s="99">
        <v>2.25</v>
      </c>
      <c r="K132" s="98">
        <v>45506</v>
      </c>
      <c r="L132" s="97">
        <v>2</v>
      </c>
      <c r="M132" s="95">
        <v>2</v>
      </c>
      <c r="N132" s="95"/>
      <c r="O132" s="95"/>
      <c r="P132" s="95"/>
      <c r="Q132" s="97" t="s">
        <v>922</v>
      </c>
      <c r="R132" s="94" t="s">
        <v>923</v>
      </c>
      <c r="S132" s="95" t="s">
        <v>44</v>
      </c>
      <c r="T132" s="95"/>
      <c r="U132" s="97" t="s">
        <v>67</v>
      </c>
      <c r="V132" s="96">
        <v>12.95</v>
      </c>
      <c r="W132" s="95" t="s">
        <v>46</v>
      </c>
      <c r="X132" s="94" t="s">
        <v>104</v>
      </c>
    </row>
    <row r="133" spans="1:24" s="91" customFormat="1" ht="12" customHeight="1" x14ac:dyDescent="0.2">
      <c r="A133" s="97" t="s">
        <v>8271</v>
      </c>
      <c r="B133" s="97"/>
      <c r="C133" s="97" t="s">
        <v>8270</v>
      </c>
      <c r="D133" s="97" t="s">
        <v>64</v>
      </c>
      <c r="E133" s="94" t="s">
        <v>8269</v>
      </c>
      <c r="F133" s="99">
        <v>1</v>
      </c>
      <c r="G133" s="96">
        <v>10.92</v>
      </c>
      <c r="H133" s="100">
        <f>+G133*21/100</f>
        <v>2.2932000000000001</v>
      </c>
      <c r="I133" s="99">
        <v>10.92</v>
      </c>
      <c r="J133" s="99">
        <v>2.29</v>
      </c>
      <c r="K133" s="98">
        <v>45498</v>
      </c>
      <c r="L133" s="97">
        <v>2</v>
      </c>
      <c r="M133" s="95">
        <v>2</v>
      </c>
      <c r="N133" s="95"/>
      <c r="O133" s="95"/>
      <c r="P133" s="95"/>
      <c r="Q133" s="97" t="s">
        <v>922</v>
      </c>
      <c r="R133" s="94" t="s">
        <v>923</v>
      </c>
      <c r="S133" s="95" t="s">
        <v>44</v>
      </c>
      <c r="T133" s="95"/>
      <c r="U133" s="97" t="s">
        <v>333</v>
      </c>
      <c r="V133" s="96">
        <v>13.21</v>
      </c>
      <c r="W133" s="95" t="s">
        <v>46</v>
      </c>
      <c r="X133" s="94" t="s">
        <v>68</v>
      </c>
    </row>
    <row r="134" spans="1:24" s="91" customFormat="1" ht="12" customHeight="1" x14ac:dyDescent="0.2">
      <c r="A134" s="97" t="s">
        <v>8268</v>
      </c>
      <c r="B134" s="97"/>
      <c r="C134" s="97" t="s">
        <v>8267</v>
      </c>
      <c r="D134" s="97" t="s">
        <v>64</v>
      </c>
      <c r="E134" s="94" t="s">
        <v>8266</v>
      </c>
      <c r="F134" s="99">
        <v>0.1</v>
      </c>
      <c r="G134" s="96">
        <v>23.76</v>
      </c>
      <c r="H134" s="100">
        <f>+G134*21/100</f>
        <v>4.9896000000000003</v>
      </c>
      <c r="I134" s="99">
        <v>23.76</v>
      </c>
      <c r="J134" s="99">
        <v>4.99</v>
      </c>
      <c r="K134" s="98">
        <v>45530</v>
      </c>
      <c r="L134" s="97">
        <v>2</v>
      </c>
      <c r="M134" s="95">
        <v>2</v>
      </c>
      <c r="N134" s="95"/>
      <c r="O134" s="95"/>
      <c r="P134" s="95"/>
      <c r="Q134" s="97" t="s">
        <v>922</v>
      </c>
      <c r="R134" s="94" t="s">
        <v>923</v>
      </c>
      <c r="S134" s="95" t="s">
        <v>44</v>
      </c>
      <c r="T134" s="95"/>
      <c r="U134" s="97" t="s">
        <v>7865</v>
      </c>
      <c r="V134" s="96">
        <v>28.75</v>
      </c>
      <c r="W134" s="95" t="s">
        <v>46</v>
      </c>
      <c r="X134" s="94" t="s">
        <v>104</v>
      </c>
    </row>
    <row r="135" spans="1:24" s="91" customFormat="1" ht="12" customHeight="1" x14ac:dyDescent="0.2">
      <c r="A135" s="97" t="s">
        <v>8265</v>
      </c>
      <c r="B135" s="97"/>
      <c r="C135" s="97" t="s">
        <v>8264</v>
      </c>
      <c r="D135" s="97" t="s">
        <v>64</v>
      </c>
      <c r="E135" s="94" t="s">
        <v>8263</v>
      </c>
      <c r="F135" s="99">
        <v>0.1</v>
      </c>
      <c r="G135" s="96">
        <v>28.46</v>
      </c>
      <c r="H135" s="100">
        <f>+G135*21/100</f>
        <v>5.9765999999999995</v>
      </c>
      <c r="I135" s="99">
        <v>28.46</v>
      </c>
      <c r="J135" s="99">
        <v>5.98</v>
      </c>
      <c r="K135" s="98">
        <v>45510</v>
      </c>
      <c r="L135" s="97">
        <v>2</v>
      </c>
      <c r="M135" s="95">
        <v>2</v>
      </c>
      <c r="N135" s="95"/>
      <c r="O135" s="95"/>
      <c r="P135" s="95"/>
      <c r="Q135" s="97" t="s">
        <v>922</v>
      </c>
      <c r="R135" s="94" t="s">
        <v>923</v>
      </c>
      <c r="S135" s="95" t="s">
        <v>44</v>
      </c>
      <c r="T135" s="95"/>
      <c r="U135" s="97" t="s">
        <v>6173</v>
      </c>
      <c r="V135" s="96">
        <v>34.44</v>
      </c>
      <c r="W135" s="95" t="s">
        <v>46</v>
      </c>
      <c r="X135" s="94" t="s">
        <v>104</v>
      </c>
    </row>
    <row r="136" spans="1:24" s="91" customFormat="1" ht="12" customHeight="1" x14ac:dyDescent="0.2">
      <c r="A136" s="97" t="s">
        <v>8262</v>
      </c>
      <c r="B136" s="97"/>
      <c r="C136" s="97" t="s">
        <v>8261</v>
      </c>
      <c r="D136" s="97" t="s">
        <v>64</v>
      </c>
      <c r="E136" s="94" t="s">
        <v>8260</v>
      </c>
      <c r="F136" s="99">
        <v>0.1</v>
      </c>
      <c r="G136" s="96">
        <v>30</v>
      </c>
      <c r="H136" s="100">
        <f>+G136*21/100</f>
        <v>6.3</v>
      </c>
      <c r="I136" s="99">
        <v>29.34</v>
      </c>
      <c r="J136" s="99">
        <v>6.16</v>
      </c>
      <c r="K136" s="98">
        <v>45532</v>
      </c>
      <c r="L136" s="97">
        <v>2</v>
      </c>
      <c r="M136" s="95">
        <v>2</v>
      </c>
      <c r="N136" s="95"/>
      <c r="O136" s="95"/>
      <c r="P136" s="95"/>
      <c r="Q136" s="97" t="s">
        <v>922</v>
      </c>
      <c r="R136" s="94" t="s">
        <v>923</v>
      </c>
      <c r="S136" s="95" t="s">
        <v>44</v>
      </c>
      <c r="T136" s="95"/>
      <c r="U136" s="97" t="s">
        <v>8259</v>
      </c>
      <c r="V136" s="96">
        <v>35.5</v>
      </c>
      <c r="W136" s="95" t="s">
        <v>46</v>
      </c>
      <c r="X136" s="94" t="s">
        <v>53</v>
      </c>
    </row>
    <row r="137" spans="1:24" s="91" customFormat="1" ht="12" customHeight="1" x14ac:dyDescent="0.2">
      <c r="A137" s="97" t="s">
        <v>8258</v>
      </c>
      <c r="B137" s="97"/>
      <c r="C137" s="97" t="s">
        <v>8257</v>
      </c>
      <c r="D137" s="97" t="s">
        <v>64</v>
      </c>
      <c r="E137" s="94" t="s">
        <v>8256</v>
      </c>
      <c r="F137" s="99">
        <v>1</v>
      </c>
      <c r="G137" s="96">
        <v>30.75</v>
      </c>
      <c r="H137" s="100">
        <f>+G137*21/100</f>
        <v>6.4574999999999996</v>
      </c>
      <c r="I137" s="99">
        <v>30.75</v>
      </c>
      <c r="J137" s="99">
        <v>6.46</v>
      </c>
      <c r="K137" s="98">
        <v>45489</v>
      </c>
      <c r="L137" s="97">
        <v>2</v>
      </c>
      <c r="M137" s="95">
        <v>2</v>
      </c>
      <c r="N137" s="95"/>
      <c r="O137" s="95"/>
      <c r="P137" s="95"/>
      <c r="Q137" s="97" t="s">
        <v>922</v>
      </c>
      <c r="R137" s="94" t="s">
        <v>923</v>
      </c>
      <c r="S137" s="95" t="s">
        <v>44</v>
      </c>
      <c r="T137" s="95"/>
      <c r="U137" s="97" t="s">
        <v>214</v>
      </c>
      <c r="V137" s="96">
        <v>37.21</v>
      </c>
      <c r="W137" s="95" t="s">
        <v>46</v>
      </c>
      <c r="X137" s="94" t="s">
        <v>68</v>
      </c>
    </row>
    <row r="138" spans="1:24" s="91" customFormat="1" ht="12" customHeight="1" x14ac:dyDescent="0.2">
      <c r="A138" s="97" t="s">
        <v>8255</v>
      </c>
      <c r="B138" s="97"/>
      <c r="C138" s="97" t="s">
        <v>8254</v>
      </c>
      <c r="D138" s="97" t="s">
        <v>64</v>
      </c>
      <c r="E138" s="94" t="s">
        <v>8253</v>
      </c>
      <c r="F138" s="99">
        <v>0.1</v>
      </c>
      <c r="G138" s="96">
        <v>49.75</v>
      </c>
      <c r="H138" s="100">
        <f>+G138*21/100</f>
        <v>10.4475</v>
      </c>
      <c r="I138" s="99">
        <v>49.75</v>
      </c>
      <c r="J138" s="99">
        <v>10.45</v>
      </c>
      <c r="K138" s="98">
        <v>45488</v>
      </c>
      <c r="L138" s="97">
        <v>2</v>
      </c>
      <c r="M138" s="95">
        <v>2</v>
      </c>
      <c r="N138" s="95"/>
      <c r="O138" s="95"/>
      <c r="P138" s="95"/>
      <c r="Q138" s="97" t="s">
        <v>922</v>
      </c>
      <c r="R138" s="94" t="s">
        <v>923</v>
      </c>
      <c r="S138" s="95" t="s">
        <v>44</v>
      </c>
      <c r="T138" s="95"/>
      <c r="U138" s="97" t="s">
        <v>488</v>
      </c>
      <c r="V138" s="96">
        <v>60.2</v>
      </c>
      <c r="W138" s="95" t="s">
        <v>46</v>
      </c>
      <c r="X138" s="94" t="s">
        <v>104</v>
      </c>
    </row>
    <row r="139" spans="1:24" s="91" customFormat="1" ht="12" customHeight="1" x14ac:dyDescent="0.2">
      <c r="A139" s="97" t="s">
        <v>8252</v>
      </c>
      <c r="B139" s="97"/>
      <c r="C139" s="97" t="s">
        <v>8251</v>
      </c>
      <c r="D139" s="97" t="s">
        <v>64</v>
      </c>
      <c r="E139" s="94" t="s">
        <v>8250</v>
      </c>
      <c r="F139" s="99">
        <v>0.2</v>
      </c>
      <c r="G139" s="96">
        <v>53.46</v>
      </c>
      <c r="H139" s="100">
        <f>+G139*21/100</f>
        <v>11.226600000000001</v>
      </c>
      <c r="I139" s="99">
        <v>53.46</v>
      </c>
      <c r="J139" s="99">
        <v>11.23</v>
      </c>
      <c r="K139" s="98">
        <v>45545</v>
      </c>
      <c r="L139" s="97">
        <v>2</v>
      </c>
      <c r="M139" s="95">
        <v>2</v>
      </c>
      <c r="N139" s="95"/>
      <c r="O139" s="95"/>
      <c r="P139" s="95"/>
      <c r="Q139" s="97" t="s">
        <v>922</v>
      </c>
      <c r="R139" s="94" t="s">
        <v>923</v>
      </c>
      <c r="S139" s="95" t="s">
        <v>44</v>
      </c>
      <c r="T139" s="95"/>
      <c r="U139" s="97" t="s">
        <v>2918</v>
      </c>
      <c r="V139" s="96">
        <v>64.69</v>
      </c>
      <c r="W139" s="95" t="s">
        <v>46</v>
      </c>
      <c r="X139" s="94" t="s">
        <v>62</v>
      </c>
    </row>
    <row r="140" spans="1:24" s="91" customFormat="1" ht="12" customHeight="1" x14ac:dyDescent="0.2">
      <c r="A140" s="97" t="s">
        <v>8249</v>
      </c>
      <c r="B140" s="97"/>
      <c r="C140" s="97" t="s">
        <v>8248</v>
      </c>
      <c r="D140" s="97" t="s">
        <v>64</v>
      </c>
      <c r="E140" s="94" t="s">
        <v>8247</v>
      </c>
      <c r="F140" s="99">
        <v>0.03</v>
      </c>
      <c r="G140" s="96">
        <v>57</v>
      </c>
      <c r="H140" s="100">
        <f>+G140*21/100</f>
        <v>11.97</v>
      </c>
      <c r="I140" s="99">
        <v>56.52</v>
      </c>
      <c r="J140" s="99">
        <v>11.87</v>
      </c>
      <c r="K140" s="98">
        <v>45478</v>
      </c>
      <c r="L140" s="97">
        <v>2</v>
      </c>
      <c r="M140" s="95">
        <v>2</v>
      </c>
      <c r="N140" s="95"/>
      <c r="O140" s="95"/>
      <c r="P140" s="95"/>
      <c r="Q140" s="97" t="s">
        <v>922</v>
      </c>
      <c r="R140" s="94" t="s">
        <v>923</v>
      </c>
      <c r="S140" s="95" t="s">
        <v>44</v>
      </c>
      <c r="T140" s="95"/>
      <c r="U140" s="97" t="s">
        <v>536</v>
      </c>
      <c r="V140" s="96">
        <v>68.39</v>
      </c>
      <c r="W140" s="95" t="s">
        <v>46</v>
      </c>
      <c r="X140" s="94" t="s">
        <v>99</v>
      </c>
    </row>
    <row r="141" spans="1:24" s="91" customFormat="1" ht="12" customHeight="1" x14ac:dyDescent="0.2">
      <c r="A141" s="97" t="s">
        <v>8246</v>
      </c>
      <c r="B141" s="97"/>
      <c r="C141" s="97" t="s">
        <v>8245</v>
      </c>
      <c r="D141" s="97" t="s">
        <v>64</v>
      </c>
      <c r="E141" s="94" t="s">
        <v>8244</v>
      </c>
      <c r="F141" s="99">
        <v>0.01</v>
      </c>
      <c r="G141" s="96">
        <v>113</v>
      </c>
      <c r="H141" s="100">
        <f>+G141*21/100</f>
        <v>23.73</v>
      </c>
      <c r="I141" s="99">
        <v>113</v>
      </c>
      <c r="J141" s="99">
        <v>23.73</v>
      </c>
      <c r="K141" s="98">
        <v>45553</v>
      </c>
      <c r="L141" s="97">
        <v>2</v>
      </c>
      <c r="M141" s="95">
        <v>2</v>
      </c>
      <c r="N141" s="95"/>
      <c r="O141" s="95"/>
      <c r="P141" s="95"/>
      <c r="Q141" s="97" t="s">
        <v>922</v>
      </c>
      <c r="R141" s="94" t="s">
        <v>923</v>
      </c>
      <c r="S141" s="95" t="s">
        <v>44</v>
      </c>
      <c r="T141" s="95"/>
      <c r="U141" s="97" t="s">
        <v>771</v>
      </c>
      <c r="V141" s="96">
        <v>136.72999999999999</v>
      </c>
      <c r="W141" s="95" t="s">
        <v>46</v>
      </c>
      <c r="X141" s="94" t="s">
        <v>99</v>
      </c>
    </row>
    <row r="142" spans="1:24" s="91" customFormat="1" ht="12" customHeight="1" x14ac:dyDescent="0.2">
      <c r="A142" s="97" t="s">
        <v>8243</v>
      </c>
      <c r="B142" s="97"/>
      <c r="C142" s="97" t="s">
        <v>8242</v>
      </c>
      <c r="D142" s="97" t="s">
        <v>64</v>
      </c>
      <c r="E142" s="94" t="s">
        <v>8241</v>
      </c>
      <c r="F142" s="99">
        <v>0.2</v>
      </c>
      <c r="G142" s="96">
        <v>162.6</v>
      </c>
      <c r="H142" s="100">
        <f>+G142*21/100</f>
        <v>34.146000000000001</v>
      </c>
      <c r="I142" s="99">
        <v>162.6</v>
      </c>
      <c r="J142" s="99">
        <v>34.15</v>
      </c>
      <c r="K142" s="98">
        <v>45523</v>
      </c>
      <c r="L142" s="97">
        <v>2</v>
      </c>
      <c r="M142" s="95">
        <v>2</v>
      </c>
      <c r="N142" s="95"/>
      <c r="O142" s="95"/>
      <c r="P142" s="95"/>
      <c r="Q142" s="97" t="s">
        <v>922</v>
      </c>
      <c r="R142" s="94" t="s">
        <v>923</v>
      </c>
      <c r="S142" s="95" t="s">
        <v>44</v>
      </c>
      <c r="T142" s="95"/>
      <c r="U142" s="97" t="s">
        <v>2918</v>
      </c>
      <c r="V142" s="96">
        <v>196.75</v>
      </c>
      <c r="W142" s="95" t="s">
        <v>46</v>
      </c>
      <c r="X142" s="94" t="s">
        <v>62</v>
      </c>
    </row>
    <row r="143" spans="1:24" s="91" customFormat="1" ht="12" customHeight="1" x14ac:dyDescent="0.2">
      <c r="A143" s="97" t="s">
        <v>8240</v>
      </c>
      <c r="B143" s="97"/>
      <c r="C143" s="97" t="s">
        <v>8239</v>
      </c>
      <c r="D143" s="97" t="s">
        <v>64</v>
      </c>
      <c r="E143" s="94" t="s">
        <v>8238</v>
      </c>
      <c r="F143" s="99">
        <v>0.2</v>
      </c>
      <c r="G143" s="96">
        <v>184.48</v>
      </c>
      <c r="H143" s="100">
        <f>+G143*21/100</f>
        <v>38.7408</v>
      </c>
      <c r="I143" s="99">
        <v>184.48</v>
      </c>
      <c r="J143" s="99">
        <v>38.74</v>
      </c>
      <c r="K143" s="98">
        <v>45488</v>
      </c>
      <c r="L143" s="97">
        <v>2</v>
      </c>
      <c r="M143" s="95">
        <v>2</v>
      </c>
      <c r="N143" s="95"/>
      <c r="O143" s="95"/>
      <c r="P143" s="95"/>
      <c r="Q143" s="97" t="s">
        <v>922</v>
      </c>
      <c r="R143" s="94" t="s">
        <v>923</v>
      </c>
      <c r="S143" s="95" t="s">
        <v>44</v>
      </c>
      <c r="T143" s="95"/>
      <c r="U143" s="97" t="s">
        <v>2918</v>
      </c>
      <c r="V143" s="96">
        <v>223.22</v>
      </c>
      <c r="W143" s="95" t="s">
        <v>46</v>
      </c>
      <c r="X143" s="94" t="s">
        <v>62</v>
      </c>
    </row>
    <row r="144" spans="1:24" s="91" customFormat="1" ht="12" customHeight="1" x14ac:dyDescent="0.2">
      <c r="A144" s="97" t="s">
        <v>8237</v>
      </c>
      <c r="B144" s="97"/>
      <c r="C144" s="97" t="s">
        <v>8236</v>
      </c>
      <c r="D144" s="97" t="s">
        <v>64</v>
      </c>
      <c r="E144" s="94" t="s">
        <v>8235</v>
      </c>
      <c r="F144" s="99">
        <v>1</v>
      </c>
      <c r="G144" s="96">
        <v>201.4</v>
      </c>
      <c r="H144" s="100">
        <f>+G144*21/100</f>
        <v>42.294000000000004</v>
      </c>
      <c r="I144" s="99">
        <v>201.4</v>
      </c>
      <c r="J144" s="99">
        <v>42.29</v>
      </c>
      <c r="K144" s="98">
        <v>45516</v>
      </c>
      <c r="L144" s="97">
        <v>2</v>
      </c>
      <c r="M144" s="95">
        <v>2</v>
      </c>
      <c r="N144" s="95"/>
      <c r="O144" s="95"/>
      <c r="P144" s="95"/>
      <c r="Q144" s="97" t="s">
        <v>922</v>
      </c>
      <c r="R144" s="94" t="s">
        <v>923</v>
      </c>
      <c r="S144" s="95" t="s">
        <v>44</v>
      </c>
      <c r="T144" s="95"/>
      <c r="U144" s="97" t="s">
        <v>1421</v>
      </c>
      <c r="V144" s="96">
        <v>243.69</v>
      </c>
      <c r="W144" s="95" t="s">
        <v>46</v>
      </c>
      <c r="X144" s="94" t="s">
        <v>104</v>
      </c>
    </row>
    <row r="145" spans="1:24" s="91" customFormat="1" ht="12" customHeight="1" x14ac:dyDescent="0.2">
      <c r="A145" s="97" t="s">
        <v>8234</v>
      </c>
      <c r="B145" s="97"/>
      <c r="C145" s="97" t="s">
        <v>8233</v>
      </c>
      <c r="D145" s="97" t="s">
        <v>64</v>
      </c>
      <c r="E145" s="94" t="s">
        <v>8232</v>
      </c>
      <c r="F145" s="99">
        <v>0.2</v>
      </c>
      <c r="G145" s="96">
        <v>270.12</v>
      </c>
      <c r="H145" s="100">
        <f>+G145*21/100</f>
        <v>56.725200000000001</v>
      </c>
      <c r="I145" s="99">
        <v>270.12</v>
      </c>
      <c r="J145" s="99">
        <v>56.73</v>
      </c>
      <c r="K145" s="98">
        <v>45523</v>
      </c>
      <c r="L145" s="97">
        <v>2</v>
      </c>
      <c r="M145" s="95">
        <v>2</v>
      </c>
      <c r="N145" s="95"/>
      <c r="O145" s="95"/>
      <c r="P145" s="95"/>
      <c r="Q145" s="97" t="s">
        <v>922</v>
      </c>
      <c r="R145" s="94" t="s">
        <v>923</v>
      </c>
      <c r="S145" s="95" t="s">
        <v>44</v>
      </c>
      <c r="T145" s="95"/>
      <c r="U145" s="97" t="s">
        <v>67</v>
      </c>
      <c r="V145" s="96">
        <v>326.85000000000002</v>
      </c>
      <c r="W145" s="95" t="s">
        <v>46</v>
      </c>
      <c r="X145" s="94" t="s">
        <v>62</v>
      </c>
    </row>
    <row r="146" spans="1:24" s="91" customFormat="1" ht="12" customHeight="1" x14ac:dyDescent="0.2">
      <c r="A146" s="97" t="s">
        <v>8231</v>
      </c>
      <c r="B146" s="97"/>
      <c r="C146" s="97" t="s">
        <v>8230</v>
      </c>
      <c r="D146" s="97" t="s">
        <v>64</v>
      </c>
      <c r="E146" s="94" t="s">
        <v>8229</v>
      </c>
      <c r="F146" s="99">
        <v>1</v>
      </c>
      <c r="G146" s="96">
        <v>954</v>
      </c>
      <c r="H146" s="100">
        <f>+G146*21/100</f>
        <v>200.34</v>
      </c>
      <c r="I146" s="99">
        <v>954</v>
      </c>
      <c r="J146" s="99">
        <v>200.34</v>
      </c>
      <c r="K146" s="98">
        <v>45488</v>
      </c>
      <c r="L146" s="97">
        <v>2</v>
      </c>
      <c r="M146" s="95">
        <v>2</v>
      </c>
      <c r="N146" s="95"/>
      <c r="O146" s="95"/>
      <c r="P146" s="95"/>
      <c r="Q146" s="97" t="s">
        <v>922</v>
      </c>
      <c r="R146" s="94" t="s">
        <v>923</v>
      </c>
      <c r="S146" s="95" t="s">
        <v>44</v>
      </c>
      <c r="T146" s="95"/>
      <c r="U146" s="97" t="s">
        <v>2286</v>
      </c>
      <c r="V146" s="96">
        <v>1154.3399999999999</v>
      </c>
      <c r="W146" s="95" t="s">
        <v>46</v>
      </c>
      <c r="X146" s="94" t="s">
        <v>104</v>
      </c>
    </row>
    <row r="147" spans="1:24" s="91" customFormat="1" ht="12" customHeight="1" x14ac:dyDescent="0.2">
      <c r="A147" s="97" t="s">
        <v>8228</v>
      </c>
      <c r="B147" s="97"/>
      <c r="C147" s="97" t="s">
        <v>8227</v>
      </c>
      <c r="D147" s="97" t="s">
        <v>638</v>
      </c>
      <c r="E147" s="94" t="s">
        <v>8226</v>
      </c>
      <c r="F147" s="99">
        <v>2</v>
      </c>
      <c r="G147" s="96">
        <v>8794.41</v>
      </c>
      <c r="H147" s="100">
        <f>+G147*21/100</f>
        <v>1846.8260999999998</v>
      </c>
      <c r="I147" s="99">
        <v>8750</v>
      </c>
      <c r="J147" s="99">
        <v>1837.5</v>
      </c>
      <c r="K147" s="98">
        <v>45525</v>
      </c>
      <c r="L147" s="97">
        <v>2</v>
      </c>
      <c r="M147" s="95">
        <v>2</v>
      </c>
      <c r="N147" s="95"/>
      <c r="O147" s="95"/>
      <c r="P147" s="95"/>
      <c r="Q147" s="97" t="s">
        <v>2485</v>
      </c>
      <c r="R147" s="94" t="s">
        <v>8225</v>
      </c>
      <c r="S147" s="95" t="s">
        <v>44</v>
      </c>
      <c r="T147" s="95"/>
      <c r="U147" s="97" t="s">
        <v>8224</v>
      </c>
      <c r="V147" s="96">
        <v>10587.5</v>
      </c>
      <c r="W147" s="95" t="s">
        <v>46</v>
      </c>
      <c r="X147" s="94" t="s">
        <v>191</v>
      </c>
    </row>
    <row r="148" spans="1:24" s="91" customFormat="1" ht="12" customHeight="1" x14ac:dyDescent="0.2">
      <c r="A148" s="97" t="s">
        <v>8223</v>
      </c>
      <c r="B148" s="97"/>
      <c r="C148" s="97" t="s">
        <v>8222</v>
      </c>
      <c r="D148" s="97" t="s">
        <v>64</v>
      </c>
      <c r="E148" s="94" t="s">
        <v>8221</v>
      </c>
      <c r="F148" s="99">
        <v>1</v>
      </c>
      <c r="G148" s="96">
        <v>12.38</v>
      </c>
      <c r="H148" s="100">
        <f>+G148*21/100</f>
        <v>2.5998000000000001</v>
      </c>
      <c r="I148" s="99">
        <v>12.38</v>
      </c>
      <c r="J148" s="99">
        <v>1.24</v>
      </c>
      <c r="K148" s="98">
        <v>45545</v>
      </c>
      <c r="L148" s="97">
        <v>2</v>
      </c>
      <c r="M148" s="95">
        <v>2</v>
      </c>
      <c r="N148" s="95"/>
      <c r="O148" s="95"/>
      <c r="P148" s="95"/>
      <c r="Q148" s="97" t="s">
        <v>8220</v>
      </c>
      <c r="R148" s="94" t="s">
        <v>8219</v>
      </c>
      <c r="S148" s="95" t="s">
        <v>44</v>
      </c>
      <c r="T148" s="95"/>
      <c r="U148" s="97" t="s">
        <v>8218</v>
      </c>
      <c r="V148" s="96">
        <v>13.62</v>
      </c>
      <c r="W148" s="95" t="s">
        <v>46</v>
      </c>
      <c r="X148" s="94" t="s">
        <v>68</v>
      </c>
    </row>
    <row r="149" spans="1:24" s="91" customFormat="1" ht="12" customHeight="1" x14ac:dyDescent="0.2">
      <c r="A149" s="97" t="s">
        <v>8217</v>
      </c>
      <c r="B149" s="97"/>
      <c r="C149" s="97" t="s">
        <v>8216</v>
      </c>
      <c r="D149" s="97" t="s">
        <v>64</v>
      </c>
      <c r="E149" s="94" t="s">
        <v>8215</v>
      </c>
      <c r="F149" s="99">
        <v>1</v>
      </c>
      <c r="G149" s="96">
        <v>1.76</v>
      </c>
      <c r="H149" s="100">
        <f>+G149*21/100</f>
        <v>0.36959999999999998</v>
      </c>
      <c r="I149" s="99">
        <v>1.76</v>
      </c>
      <c r="J149" s="99">
        <v>0.37</v>
      </c>
      <c r="K149" s="98">
        <v>45534</v>
      </c>
      <c r="L149" s="97">
        <v>1</v>
      </c>
      <c r="M149" s="95">
        <v>2</v>
      </c>
      <c r="N149" s="95"/>
      <c r="O149" s="95"/>
      <c r="P149" s="95"/>
      <c r="Q149" s="97" t="s">
        <v>4340</v>
      </c>
      <c r="R149" s="94" t="s">
        <v>8182</v>
      </c>
      <c r="S149" s="95" t="s">
        <v>44</v>
      </c>
      <c r="T149" s="95"/>
      <c r="U149" s="97" t="s">
        <v>8214</v>
      </c>
      <c r="V149" s="96">
        <v>2.13</v>
      </c>
      <c r="W149" s="95" t="s">
        <v>46</v>
      </c>
      <c r="X149" s="94" t="s">
        <v>68</v>
      </c>
    </row>
    <row r="150" spans="1:24" s="91" customFormat="1" ht="12" customHeight="1" x14ac:dyDescent="0.2">
      <c r="A150" s="97" t="s">
        <v>8213</v>
      </c>
      <c r="B150" s="97"/>
      <c r="C150" s="97" t="s">
        <v>8212</v>
      </c>
      <c r="D150" s="97" t="s">
        <v>64</v>
      </c>
      <c r="E150" s="94" t="s">
        <v>8211</v>
      </c>
      <c r="F150" s="99">
        <v>1</v>
      </c>
      <c r="G150" s="96">
        <v>17.21</v>
      </c>
      <c r="H150" s="100">
        <f>+G150*21/100</f>
        <v>3.6141000000000001</v>
      </c>
      <c r="I150" s="99">
        <v>17.21</v>
      </c>
      <c r="J150" s="99">
        <v>3.61</v>
      </c>
      <c r="K150" s="98">
        <v>45489</v>
      </c>
      <c r="L150" s="97">
        <v>2</v>
      </c>
      <c r="M150" s="95">
        <v>2</v>
      </c>
      <c r="N150" s="95"/>
      <c r="O150" s="95"/>
      <c r="P150" s="95"/>
      <c r="Q150" s="97" t="s">
        <v>4340</v>
      </c>
      <c r="R150" s="94" t="s">
        <v>8182</v>
      </c>
      <c r="S150" s="95" t="s">
        <v>44</v>
      </c>
      <c r="T150" s="95"/>
      <c r="U150" s="97" t="s">
        <v>4775</v>
      </c>
      <c r="V150" s="96">
        <v>20.82</v>
      </c>
      <c r="W150" s="95" t="s">
        <v>46</v>
      </c>
      <c r="X150" s="94" t="s">
        <v>68</v>
      </c>
    </row>
    <row r="151" spans="1:24" s="91" customFormat="1" ht="12" customHeight="1" x14ac:dyDescent="0.2">
      <c r="A151" s="97" t="s">
        <v>8210</v>
      </c>
      <c r="B151" s="97"/>
      <c r="C151" s="97" t="s">
        <v>8209</v>
      </c>
      <c r="D151" s="97" t="s">
        <v>64</v>
      </c>
      <c r="E151" s="94" t="s">
        <v>8208</v>
      </c>
      <c r="F151" s="99">
        <v>1</v>
      </c>
      <c r="G151" s="96">
        <v>17.21</v>
      </c>
      <c r="H151" s="100">
        <f>+G151*21/100</f>
        <v>3.6141000000000001</v>
      </c>
      <c r="I151" s="99">
        <v>17.21</v>
      </c>
      <c r="J151" s="99">
        <v>3.61</v>
      </c>
      <c r="K151" s="98">
        <v>45489</v>
      </c>
      <c r="L151" s="97">
        <v>2</v>
      </c>
      <c r="M151" s="95">
        <v>2</v>
      </c>
      <c r="N151" s="95"/>
      <c r="O151" s="95"/>
      <c r="P151" s="95"/>
      <c r="Q151" s="97" t="s">
        <v>4340</v>
      </c>
      <c r="R151" s="94" t="s">
        <v>8182</v>
      </c>
      <c r="S151" s="95" t="s">
        <v>44</v>
      </c>
      <c r="T151" s="95"/>
      <c r="U151" s="97" t="s">
        <v>130</v>
      </c>
      <c r="V151" s="96">
        <v>20.82</v>
      </c>
      <c r="W151" s="95" t="s">
        <v>46</v>
      </c>
      <c r="X151" s="94" t="s">
        <v>68</v>
      </c>
    </row>
    <row r="152" spans="1:24" s="91" customFormat="1" ht="12" customHeight="1" x14ac:dyDescent="0.2">
      <c r="A152" s="97" t="s">
        <v>8207</v>
      </c>
      <c r="B152" s="97"/>
      <c r="C152" s="97" t="s">
        <v>8206</v>
      </c>
      <c r="D152" s="97" t="s">
        <v>64</v>
      </c>
      <c r="E152" s="94" t="s">
        <v>8205</v>
      </c>
      <c r="F152" s="99">
        <v>1</v>
      </c>
      <c r="G152" s="96">
        <v>22.08</v>
      </c>
      <c r="H152" s="100">
        <f>+G152*21/100</f>
        <v>4.6367999999999991</v>
      </c>
      <c r="I152" s="99">
        <v>22.08</v>
      </c>
      <c r="J152" s="99">
        <v>4.6399999999999997</v>
      </c>
      <c r="K152" s="98">
        <v>45495</v>
      </c>
      <c r="L152" s="97">
        <v>2</v>
      </c>
      <c r="M152" s="95">
        <v>2</v>
      </c>
      <c r="N152" s="95"/>
      <c r="O152" s="95"/>
      <c r="P152" s="95"/>
      <c r="Q152" s="97" t="s">
        <v>4340</v>
      </c>
      <c r="R152" s="94" t="s">
        <v>8182</v>
      </c>
      <c r="S152" s="95" t="s">
        <v>44</v>
      </c>
      <c r="T152" s="95"/>
      <c r="U152" s="97" t="s">
        <v>130</v>
      </c>
      <c r="V152" s="96">
        <v>26.72</v>
      </c>
      <c r="W152" s="95" t="s">
        <v>46</v>
      </c>
      <c r="X152" s="94" t="s">
        <v>68</v>
      </c>
    </row>
    <row r="153" spans="1:24" s="91" customFormat="1" ht="12" customHeight="1" x14ac:dyDescent="0.2">
      <c r="A153" s="97" t="s">
        <v>8204</v>
      </c>
      <c r="B153" s="97"/>
      <c r="C153" s="97" t="s">
        <v>8203</v>
      </c>
      <c r="D153" s="97" t="s">
        <v>64</v>
      </c>
      <c r="E153" s="94" t="s">
        <v>8202</v>
      </c>
      <c r="F153" s="99">
        <v>1</v>
      </c>
      <c r="G153" s="96">
        <v>80.39</v>
      </c>
      <c r="H153" s="100">
        <f>+G153*21/100</f>
        <v>16.881900000000002</v>
      </c>
      <c r="I153" s="99">
        <v>80.39</v>
      </c>
      <c r="J153" s="99">
        <v>16.88</v>
      </c>
      <c r="K153" s="98">
        <v>45489</v>
      </c>
      <c r="L153" s="97">
        <v>2</v>
      </c>
      <c r="M153" s="95">
        <v>2</v>
      </c>
      <c r="N153" s="95"/>
      <c r="O153" s="95"/>
      <c r="P153" s="95"/>
      <c r="Q153" s="97" t="s">
        <v>4340</v>
      </c>
      <c r="R153" s="94" t="s">
        <v>8182</v>
      </c>
      <c r="S153" s="95" t="s">
        <v>44</v>
      </c>
      <c r="T153" s="95"/>
      <c r="U153" s="97" t="s">
        <v>214</v>
      </c>
      <c r="V153" s="96">
        <v>97.27</v>
      </c>
      <c r="W153" s="95" t="s">
        <v>46</v>
      </c>
      <c r="X153" s="94" t="s">
        <v>68</v>
      </c>
    </row>
    <row r="154" spans="1:24" s="91" customFormat="1" ht="12" customHeight="1" x14ac:dyDescent="0.2">
      <c r="A154" s="97" t="s">
        <v>8201</v>
      </c>
      <c r="B154" s="97"/>
      <c r="C154" s="97" t="s">
        <v>8200</v>
      </c>
      <c r="D154" s="97" t="s">
        <v>64</v>
      </c>
      <c r="E154" s="94" t="s">
        <v>8199</v>
      </c>
      <c r="F154" s="99">
        <v>1</v>
      </c>
      <c r="G154" s="96">
        <v>83.84</v>
      </c>
      <c r="H154" s="100">
        <f>+G154*21/100</f>
        <v>17.606400000000001</v>
      </c>
      <c r="I154" s="99">
        <v>83.84</v>
      </c>
      <c r="J154" s="99">
        <v>17.61</v>
      </c>
      <c r="K154" s="98">
        <v>45509</v>
      </c>
      <c r="L154" s="97">
        <v>2</v>
      </c>
      <c r="M154" s="95">
        <v>2</v>
      </c>
      <c r="N154" s="95"/>
      <c r="O154" s="95"/>
      <c r="P154" s="95"/>
      <c r="Q154" s="97" t="s">
        <v>4340</v>
      </c>
      <c r="R154" s="94" t="s">
        <v>8182</v>
      </c>
      <c r="S154" s="95" t="s">
        <v>44</v>
      </c>
      <c r="T154" s="95"/>
      <c r="U154" s="97" t="s">
        <v>4775</v>
      </c>
      <c r="V154" s="96">
        <v>101.45</v>
      </c>
      <c r="W154" s="95" t="s">
        <v>46</v>
      </c>
      <c r="X154" s="94" t="s">
        <v>68</v>
      </c>
    </row>
    <row r="155" spans="1:24" s="91" customFormat="1" ht="12" customHeight="1" x14ac:dyDescent="0.2">
      <c r="A155" s="97" t="s">
        <v>8198</v>
      </c>
      <c r="B155" s="97"/>
      <c r="C155" s="97" t="s">
        <v>8197</v>
      </c>
      <c r="D155" s="97" t="s">
        <v>64</v>
      </c>
      <c r="E155" s="94" t="s">
        <v>8196</v>
      </c>
      <c r="F155" s="99">
        <v>1</v>
      </c>
      <c r="G155" s="96">
        <v>102.75</v>
      </c>
      <c r="H155" s="100">
        <f>+G155*21/100</f>
        <v>21.577500000000001</v>
      </c>
      <c r="I155" s="99">
        <v>102.75</v>
      </c>
      <c r="J155" s="99">
        <v>21.58</v>
      </c>
      <c r="K155" s="98">
        <v>45503</v>
      </c>
      <c r="L155" s="97">
        <v>2</v>
      </c>
      <c r="M155" s="95">
        <v>2</v>
      </c>
      <c r="N155" s="95"/>
      <c r="O155" s="95"/>
      <c r="P155" s="95"/>
      <c r="Q155" s="97" t="s">
        <v>4340</v>
      </c>
      <c r="R155" s="94" t="s">
        <v>8182</v>
      </c>
      <c r="S155" s="95" t="s">
        <v>44</v>
      </c>
      <c r="T155" s="95"/>
      <c r="U155" s="97" t="s">
        <v>4775</v>
      </c>
      <c r="V155" s="96">
        <v>124.33</v>
      </c>
      <c r="W155" s="95" t="s">
        <v>46</v>
      </c>
      <c r="X155" s="94" t="s">
        <v>68</v>
      </c>
    </row>
    <row r="156" spans="1:24" s="91" customFormat="1" ht="12" customHeight="1" x14ac:dyDescent="0.2">
      <c r="A156" s="97" t="s">
        <v>8195</v>
      </c>
      <c r="B156" s="97"/>
      <c r="C156" s="97" t="s">
        <v>8194</v>
      </c>
      <c r="D156" s="97" t="s">
        <v>64</v>
      </c>
      <c r="E156" s="94" t="s">
        <v>8193</v>
      </c>
      <c r="F156" s="99">
        <v>1</v>
      </c>
      <c r="G156" s="96">
        <v>159.63999999999999</v>
      </c>
      <c r="H156" s="100">
        <f>+G156*21/100</f>
        <v>33.524399999999993</v>
      </c>
      <c r="I156" s="99">
        <v>159.63999999999999</v>
      </c>
      <c r="J156" s="99">
        <v>33.520000000000003</v>
      </c>
      <c r="K156" s="98">
        <v>45475</v>
      </c>
      <c r="L156" s="97">
        <v>2</v>
      </c>
      <c r="M156" s="95">
        <v>2</v>
      </c>
      <c r="N156" s="95"/>
      <c r="O156" s="95"/>
      <c r="P156" s="95"/>
      <c r="Q156" s="97" t="s">
        <v>4340</v>
      </c>
      <c r="R156" s="94" t="s">
        <v>8182</v>
      </c>
      <c r="S156" s="95" t="s">
        <v>44</v>
      </c>
      <c r="T156" s="95"/>
      <c r="U156" s="97" t="s">
        <v>2270</v>
      </c>
      <c r="V156" s="96">
        <v>193.16</v>
      </c>
      <c r="W156" s="95" t="s">
        <v>46</v>
      </c>
      <c r="X156" s="94" t="s">
        <v>68</v>
      </c>
    </row>
    <row r="157" spans="1:24" s="91" customFormat="1" ht="12" customHeight="1" x14ac:dyDescent="0.2">
      <c r="A157" s="97" t="s">
        <v>8192</v>
      </c>
      <c r="B157" s="97"/>
      <c r="C157" s="97" t="s">
        <v>8191</v>
      </c>
      <c r="D157" s="97" t="s">
        <v>64</v>
      </c>
      <c r="E157" s="94" t="s">
        <v>8190</v>
      </c>
      <c r="F157" s="99">
        <v>1</v>
      </c>
      <c r="G157" s="96">
        <v>418.72</v>
      </c>
      <c r="H157" s="100">
        <f>+G157*21/100</f>
        <v>87.931200000000004</v>
      </c>
      <c r="I157" s="99">
        <v>418.72</v>
      </c>
      <c r="J157" s="99">
        <v>87.93</v>
      </c>
      <c r="K157" s="98">
        <v>45489</v>
      </c>
      <c r="L157" s="97">
        <v>2</v>
      </c>
      <c r="M157" s="95">
        <v>2</v>
      </c>
      <c r="N157" s="95"/>
      <c r="O157" s="95"/>
      <c r="P157" s="95"/>
      <c r="Q157" s="97" t="s">
        <v>4340</v>
      </c>
      <c r="R157" s="94" t="s">
        <v>8182</v>
      </c>
      <c r="S157" s="95" t="s">
        <v>44</v>
      </c>
      <c r="T157" s="95"/>
      <c r="U157" s="97" t="s">
        <v>4775</v>
      </c>
      <c r="V157" s="96">
        <v>506.65</v>
      </c>
      <c r="W157" s="95" t="s">
        <v>46</v>
      </c>
      <c r="X157" s="94" t="s">
        <v>68</v>
      </c>
    </row>
    <row r="158" spans="1:24" s="91" customFormat="1" ht="12" customHeight="1" x14ac:dyDescent="0.2">
      <c r="A158" s="97" t="s">
        <v>8189</v>
      </c>
      <c r="B158" s="97"/>
      <c r="C158" s="97" t="s">
        <v>8188</v>
      </c>
      <c r="D158" s="97" t="s">
        <v>64</v>
      </c>
      <c r="E158" s="94" t="s">
        <v>8187</v>
      </c>
      <c r="F158" s="99">
        <v>0.2</v>
      </c>
      <c r="G158" s="96">
        <v>1708.7</v>
      </c>
      <c r="H158" s="100">
        <f>+G158*21/100</f>
        <v>358.82700000000006</v>
      </c>
      <c r="I158" s="99">
        <v>1708.7</v>
      </c>
      <c r="J158" s="99">
        <v>358.83</v>
      </c>
      <c r="K158" s="98">
        <v>45523</v>
      </c>
      <c r="L158" s="97">
        <v>2</v>
      </c>
      <c r="M158" s="95">
        <v>2</v>
      </c>
      <c r="N158" s="95"/>
      <c r="O158" s="95"/>
      <c r="P158" s="95"/>
      <c r="Q158" s="97" t="s">
        <v>4340</v>
      </c>
      <c r="R158" s="94" t="s">
        <v>8182</v>
      </c>
      <c r="S158" s="95" t="s">
        <v>44</v>
      </c>
      <c r="T158" s="95"/>
      <c r="U158" s="97" t="s">
        <v>2918</v>
      </c>
      <c r="V158" s="96">
        <v>2067.5300000000002</v>
      </c>
      <c r="W158" s="95" t="s">
        <v>46</v>
      </c>
      <c r="X158" s="94" t="s">
        <v>62</v>
      </c>
    </row>
    <row r="159" spans="1:24" s="91" customFormat="1" ht="12" customHeight="1" x14ac:dyDescent="0.2">
      <c r="A159" s="97" t="s">
        <v>8186</v>
      </c>
      <c r="B159" s="97"/>
      <c r="C159" s="97" t="s">
        <v>8185</v>
      </c>
      <c r="D159" s="97" t="s">
        <v>64</v>
      </c>
      <c r="E159" s="94" t="s">
        <v>5888</v>
      </c>
      <c r="F159" s="99">
        <v>0.2</v>
      </c>
      <c r="G159" s="96">
        <v>17706.02</v>
      </c>
      <c r="H159" s="100">
        <f>+G159*21/100</f>
        <v>3718.2641999999996</v>
      </c>
      <c r="I159" s="99">
        <v>1776.02</v>
      </c>
      <c r="J159" s="99">
        <v>372.96</v>
      </c>
      <c r="K159" s="98">
        <v>45496</v>
      </c>
      <c r="L159" s="97">
        <v>2</v>
      </c>
      <c r="M159" s="95">
        <v>2</v>
      </c>
      <c r="N159" s="95"/>
      <c r="O159" s="95"/>
      <c r="P159" s="95"/>
      <c r="Q159" s="97" t="s">
        <v>4340</v>
      </c>
      <c r="R159" s="94" t="s">
        <v>8182</v>
      </c>
      <c r="S159" s="95" t="s">
        <v>44</v>
      </c>
      <c r="T159" s="95"/>
      <c r="U159" s="97" t="s">
        <v>2918</v>
      </c>
      <c r="V159" s="96">
        <v>2148.98</v>
      </c>
      <c r="W159" s="95" t="s">
        <v>46</v>
      </c>
      <c r="X159" s="94" t="s">
        <v>62</v>
      </c>
    </row>
    <row r="160" spans="1:24" s="91" customFormat="1" ht="12" customHeight="1" x14ac:dyDescent="0.2">
      <c r="A160" s="97" t="s">
        <v>8184</v>
      </c>
      <c r="B160" s="97"/>
      <c r="C160" s="97" t="s">
        <v>8183</v>
      </c>
      <c r="D160" s="97" t="s">
        <v>64</v>
      </c>
      <c r="E160" s="94" t="s">
        <v>5888</v>
      </c>
      <c r="F160" s="99">
        <v>0.2</v>
      </c>
      <c r="G160" s="96">
        <v>1083.82</v>
      </c>
      <c r="H160" s="100">
        <f>+G160*21/100</f>
        <v>227.60219999999998</v>
      </c>
      <c r="I160" s="99">
        <v>1803.82</v>
      </c>
      <c r="J160" s="99">
        <v>378.8</v>
      </c>
      <c r="K160" s="98">
        <v>45491</v>
      </c>
      <c r="L160" s="97">
        <v>2</v>
      </c>
      <c r="M160" s="95">
        <v>2</v>
      </c>
      <c r="N160" s="95"/>
      <c r="O160" s="95"/>
      <c r="P160" s="95"/>
      <c r="Q160" s="97" t="s">
        <v>4340</v>
      </c>
      <c r="R160" s="94" t="s">
        <v>8182</v>
      </c>
      <c r="S160" s="95" t="s">
        <v>44</v>
      </c>
      <c r="T160" s="95"/>
      <c r="U160" s="97" t="s">
        <v>2918</v>
      </c>
      <c r="V160" s="96">
        <v>2182.62</v>
      </c>
      <c r="W160" s="95" t="s">
        <v>46</v>
      </c>
      <c r="X160" s="94" t="s">
        <v>62</v>
      </c>
    </row>
    <row r="161" spans="1:24" s="91" customFormat="1" ht="12" customHeight="1" x14ac:dyDescent="0.2">
      <c r="A161" s="97" t="s">
        <v>8181</v>
      </c>
      <c r="B161" s="97"/>
      <c r="C161" s="97" t="s">
        <v>8180</v>
      </c>
      <c r="D161" s="97" t="s">
        <v>64</v>
      </c>
      <c r="E161" s="94" t="s">
        <v>8179</v>
      </c>
      <c r="F161" s="99">
        <v>0.03</v>
      </c>
      <c r="G161" s="96">
        <v>115</v>
      </c>
      <c r="H161" s="100">
        <f>+G161*21/100</f>
        <v>24.15</v>
      </c>
      <c r="I161" s="99">
        <v>114.24</v>
      </c>
      <c r="J161" s="99">
        <v>23.99</v>
      </c>
      <c r="K161" s="98">
        <v>45540</v>
      </c>
      <c r="L161" s="97">
        <v>2</v>
      </c>
      <c r="M161" s="95">
        <v>2</v>
      </c>
      <c r="N161" s="95"/>
      <c r="O161" s="95"/>
      <c r="P161" s="95"/>
      <c r="Q161" s="97" t="s">
        <v>677</v>
      </c>
      <c r="R161" s="94" t="s">
        <v>678</v>
      </c>
      <c r="S161" s="95" t="s">
        <v>44</v>
      </c>
      <c r="T161" s="95"/>
      <c r="U161" s="97" t="s">
        <v>679</v>
      </c>
      <c r="V161" s="96">
        <v>138.22999999999999</v>
      </c>
      <c r="W161" s="95" t="s">
        <v>46</v>
      </c>
      <c r="X161" s="94" t="s">
        <v>99</v>
      </c>
    </row>
    <row r="162" spans="1:24" s="91" customFormat="1" ht="12" customHeight="1" x14ac:dyDescent="0.2">
      <c r="A162" s="97" t="s">
        <v>8178</v>
      </c>
      <c r="B162" s="97"/>
      <c r="C162" s="97" t="s">
        <v>8177</v>
      </c>
      <c r="D162" s="97" t="s">
        <v>64</v>
      </c>
      <c r="E162" s="94" t="s">
        <v>8176</v>
      </c>
      <c r="F162" s="99">
        <v>0.03</v>
      </c>
      <c r="G162" s="96">
        <v>187</v>
      </c>
      <c r="H162" s="100">
        <f>+G162*21/100</f>
        <v>39.270000000000003</v>
      </c>
      <c r="I162" s="99">
        <v>186.84</v>
      </c>
      <c r="J162" s="99">
        <v>39.24</v>
      </c>
      <c r="K162" s="98">
        <v>45482</v>
      </c>
      <c r="L162" s="97">
        <v>2</v>
      </c>
      <c r="M162" s="95">
        <v>2</v>
      </c>
      <c r="N162" s="95"/>
      <c r="O162" s="95"/>
      <c r="P162" s="95"/>
      <c r="Q162" s="97" t="s">
        <v>677</v>
      </c>
      <c r="R162" s="94" t="s">
        <v>678</v>
      </c>
      <c r="S162" s="95" t="s">
        <v>44</v>
      </c>
      <c r="T162" s="95"/>
      <c r="U162" s="97" t="s">
        <v>679</v>
      </c>
      <c r="V162" s="96">
        <v>226.08</v>
      </c>
      <c r="W162" s="95" t="s">
        <v>46</v>
      </c>
      <c r="X162" s="94" t="s">
        <v>99</v>
      </c>
    </row>
    <row r="163" spans="1:24" s="91" customFormat="1" ht="12" customHeight="1" x14ac:dyDescent="0.2">
      <c r="A163" s="97" t="s">
        <v>8175</v>
      </c>
      <c r="B163" s="97"/>
      <c r="C163" s="97" t="s">
        <v>8174</v>
      </c>
      <c r="D163" s="97" t="s">
        <v>64</v>
      </c>
      <c r="E163" s="94" t="s">
        <v>8173</v>
      </c>
      <c r="F163" s="99">
        <v>0.03</v>
      </c>
      <c r="G163" s="96">
        <v>203</v>
      </c>
      <c r="H163" s="100">
        <f>+G163*21/100</f>
        <v>42.63</v>
      </c>
      <c r="I163" s="99">
        <v>202.4</v>
      </c>
      <c r="J163" s="99">
        <v>42.5</v>
      </c>
      <c r="K163" s="98">
        <v>45488</v>
      </c>
      <c r="L163" s="97">
        <v>2</v>
      </c>
      <c r="M163" s="95">
        <v>2</v>
      </c>
      <c r="N163" s="95"/>
      <c r="O163" s="95"/>
      <c r="P163" s="95"/>
      <c r="Q163" s="97" t="s">
        <v>677</v>
      </c>
      <c r="R163" s="94" t="s">
        <v>678</v>
      </c>
      <c r="S163" s="95" t="s">
        <v>44</v>
      </c>
      <c r="T163" s="95"/>
      <c r="U163" s="97" t="s">
        <v>679</v>
      </c>
      <c r="V163" s="96">
        <v>244.9</v>
      </c>
      <c r="W163" s="95" t="s">
        <v>46</v>
      </c>
      <c r="X163" s="94" t="s">
        <v>99</v>
      </c>
    </row>
    <row r="164" spans="1:24" s="91" customFormat="1" ht="12" customHeight="1" x14ac:dyDescent="0.2">
      <c r="A164" s="97" t="s">
        <v>8172</v>
      </c>
      <c r="B164" s="97"/>
      <c r="C164" s="97" t="s">
        <v>8171</v>
      </c>
      <c r="D164" s="97" t="s">
        <v>64</v>
      </c>
      <c r="E164" s="94" t="s">
        <v>8170</v>
      </c>
      <c r="F164" s="99">
        <v>0.03</v>
      </c>
      <c r="G164" s="96">
        <v>214</v>
      </c>
      <c r="H164" s="100">
        <f>+G164*21/100</f>
        <v>44.94</v>
      </c>
      <c r="I164" s="99">
        <v>213.24</v>
      </c>
      <c r="J164" s="99">
        <v>44.78</v>
      </c>
      <c r="K164" s="98">
        <v>45491</v>
      </c>
      <c r="L164" s="97">
        <v>2</v>
      </c>
      <c r="M164" s="95">
        <v>2</v>
      </c>
      <c r="N164" s="95"/>
      <c r="O164" s="95"/>
      <c r="P164" s="95"/>
      <c r="Q164" s="97" t="s">
        <v>677</v>
      </c>
      <c r="R164" s="94" t="s">
        <v>678</v>
      </c>
      <c r="S164" s="95" t="s">
        <v>44</v>
      </c>
      <c r="T164" s="95"/>
      <c r="U164" s="97" t="s">
        <v>679</v>
      </c>
      <c r="V164" s="96">
        <v>258.02</v>
      </c>
      <c r="W164" s="95" t="s">
        <v>46</v>
      </c>
      <c r="X164" s="94" t="s">
        <v>99</v>
      </c>
    </row>
    <row r="165" spans="1:24" s="91" customFormat="1" ht="12" customHeight="1" x14ac:dyDescent="0.2">
      <c r="A165" s="97" t="s">
        <v>8169</v>
      </c>
      <c r="B165" s="97"/>
      <c r="C165" s="97" t="s">
        <v>8168</v>
      </c>
      <c r="D165" s="97" t="s">
        <v>64</v>
      </c>
      <c r="E165" s="94" t="s">
        <v>8167</v>
      </c>
      <c r="F165" s="99">
        <v>0.03</v>
      </c>
      <c r="G165" s="96">
        <v>260</v>
      </c>
      <c r="H165" s="100">
        <f>+G165*21/100</f>
        <v>54.6</v>
      </c>
      <c r="I165" s="99">
        <v>259.2</v>
      </c>
      <c r="J165" s="99">
        <v>54.43</v>
      </c>
      <c r="K165" s="98">
        <v>45499</v>
      </c>
      <c r="L165" s="97">
        <v>2</v>
      </c>
      <c r="M165" s="95">
        <v>2</v>
      </c>
      <c r="N165" s="95"/>
      <c r="O165" s="95"/>
      <c r="P165" s="95"/>
      <c r="Q165" s="97" t="s">
        <v>677</v>
      </c>
      <c r="R165" s="94" t="s">
        <v>678</v>
      </c>
      <c r="S165" s="95" t="s">
        <v>44</v>
      </c>
      <c r="T165" s="95"/>
      <c r="U165" s="97" t="s">
        <v>679</v>
      </c>
      <c r="V165" s="96">
        <v>313.63</v>
      </c>
      <c r="W165" s="95" t="s">
        <v>46</v>
      </c>
      <c r="X165" s="94" t="s">
        <v>99</v>
      </c>
    </row>
    <row r="166" spans="1:24" s="91" customFormat="1" ht="12" customHeight="1" x14ac:dyDescent="0.2">
      <c r="A166" s="97" t="s">
        <v>8166</v>
      </c>
      <c r="B166" s="97"/>
      <c r="C166" s="97" t="s">
        <v>8165</v>
      </c>
      <c r="D166" s="97" t="s">
        <v>64</v>
      </c>
      <c r="E166" s="94" t="s">
        <v>8164</v>
      </c>
      <c r="F166" s="99">
        <v>0.03</v>
      </c>
      <c r="G166" s="96">
        <v>659</v>
      </c>
      <c r="H166" s="100">
        <f>+G166*21/100</f>
        <v>138.38999999999999</v>
      </c>
      <c r="I166" s="99">
        <v>658.95</v>
      </c>
      <c r="J166" s="99">
        <v>138.38</v>
      </c>
      <c r="K166" s="98">
        <v>45488</v>
      </c>
      <c r="L166" s="97">
        <v>2</v>
      </c>
      <c r="M166" s="95">
        <v>2</v>
      </c>
      <c r="N166" s="95"/>
      <c r="O166" s="95"/>
      <c r="P166" s="95"/>
      <c r="Q166" s="97" t="s">
        <v>677</v>
      </c>
      <c r="R166" s="94" t="s">
        <v>678</v>
      </c>
      <c r="S166" s="95" t="s">
        <v>44</v>
      </c>
      <c r="T166" s="95"/>
      <c r="U166" s="97" t="s">
        <v>3018</v>
      </c>
      <c r="V166" s="96">
        <v>797.33</v>
      </c>
      <c r="W166" s="95" t="s">
        <v>46</v>
      </c>
      <c r="X166" s="94" t="s">
        <v>99</v>
      </c>
    </row>
    <row r="167" spans="1:24" s="91" customFormat="1" ht="12" customHeight="1" x14ac:dyDescent="0.2">
      <c r="A167" s="97" t="s">
        <v>8163</v>
      </c>
      <c r="B167" s="97"/>
      <c r="C167" s="97" t="s">
        <v>8162</v>
      </c>
      <c r="D167" s="97" t="s">
        <v>64</v>
      </c>
      <c r="E167" s="94" t="s">
        <v>8161</v>
      </c>
      <c r="F167" s="99">
        <v>0.03</v>
      </c>
      <c r="G167" s="96">
        <v>887</v>
      </c>
      <c r="H167" s="100">
        <f>+G167*21/100</f>
        <v>186.27</v>
      </c>
      <c r="I167" s="99">
        <v>886.05</v>
      </c>
      <c r="J167" s="99">
        <v>186.07</v>
      </c>
      <c r="K167" s="98">
        <v>45488</v>
      </c>
      <c r="L167" s="97">
        <v>2</v>
      </c>
      <c r="M167" s="95">
        <v>2</v>
      </c>
      <c r="N167" s="95"/>
      <c r="O167" s="95"/>
      <c r="P167" s="95"/>
      <c r="Q167" s="97" t="s">
        <v>677</v>
      </c>
      <c r="R167" s="94" t="s">
        <v>678</v>
      </c>
      <c r="S167" s="95" t="s">
        <v>44</v>
      </c>
      <c r="T167" s="95"/>
      <c r="U167" s="97" t="s">
        <v>3018</v>
      </c>
      <c r="V167" s="96">
        <v>1072.1199999999999</v>
      </c>
      <c r="W167" s="95" t="s">
        <v>46</v>
      </c>
      <c r="X167" s="94" t="s">
        <v>99</v>
      </c>
    </row>
    <row r="168" spans="1:24" s="91" customFormat="1" ht="12" customHeight="1" x14ac:dyDescent="0.2">
      <c r="A168" s="97" t="s">
        <v>8160</v>
      </c>
      <c r="B168" s="97"/>
      <c r="C168" s="97" t="s">
        <v>8159</v>
      </c>
      <c r="D168" s="97" t="s">
        <v>64</v>
      </c>
      <c r="E168" s="94" t="s">
        <v>8158</v>
      </c>
      <c r="F168" s="99">
        <v>0.02</v>
      </c>
      <c r="G168" s="96">
        <v>315</v>
      </c>
      <c r="H168" s="100">
        <f>+G168*21/100</f>
        <v>66.150000000000006</v>
      </c>
      <c r="I168" s="99">
        <v>314.16000000000003</v>
      </c>
      <c r="J168" s="99">
        <v>65.97</v>
      </c>
      <c r="K168" s="98">
        <v>45532</v>
      </c>
      <c r="L168" s="97">
        <v>2</v>
      </c>
      <c r="M168" s="95">
        <v>2</v>
      </c>
      <c r="N168" s="95"/>
      <c r="O168" s="95"/>
      <c r="P168" s="95"/>
      <c r="Q168" s="97" t="s">
        <v>677</v>
      </c>
      <c r="R168" s="94" t="s">
        <v>8157</v>
      </c>
      <c r="S168" s="95" t="s">
        <v>44</v>
      </c>
      <c r="T168" s="95"/>
      <c r="U168" s="97" t="s">
        <v>679</v>
      </c>
      <c r="V168" s="96">
        <v>380.13</v>
      </c>
      <c r="W168" s="95" t="s">
        <v>46</v>
      </c>
      <c r="X168" s="94" t="s">
        <v>99</v>
      </c>
    </row>
    <row r="169" spans="1:24" s="91" customFormat="1" ht="12" customHeight="1" x14ac:dyDescent="0.2">
      <c r="A169" s="97" t="s">
        <v>8156</v>
      </c>
      <c r="B169" s="97"/>
      <c r="C169" s="97" t="s">
        <v>8155</v>
      </c>
      <c r="D169" s="97" t="s">
        <v>64</v>
      </c>
      <c r="E169" s="94" t="s">
        <v>8154</v>
      </c>
      <c r="F169" s="99">
        <v>1</v>
      </c>
      <c r="G169" s="96">
        <v>152.94</v>
      </c>
      <c r="H169" s="100">
        <f>+G169*21/100</f>
        <v>32.117399999999996</v>
      </c>
      <c r="I169" s="99">
        <v>152.94</v>
      </c>
      <c r="J169" s="99">
        <v>32.119999999999997</v>
      </c>
      <c r="K169" s="98">
        <v>45491</v>
      </c>
      <c r="L169" s="97">
        <v>2</v>
      </c>
      <c r="M169" s="95">
        <v>2</v>
      </c>
      <c r="N169" s="95"/>
      <c r="O169" s="95"/>
      <c r="P169" s="95"/>
      <c r="Q169" s="97" t="s">
        <v>677</v>
      </c>
      <c r="R169" s="94" t="s">
        <v>2395</v>
      </c>
      <c r="S169" s="95" t="s">
        <v>44</v>
      </c>
      <c r="T169" s="95"/>
      <c r="U169" s="97" t="s">
        <v>211</v>
      </c>
      <c r="V169" s="96">
        <v>185.06</v>
      </c>
      <c r="W169" s="95" t="s">
        <v>46</v>
      </c>
      <c r="X169" s="94" t="s">
        <v>104</v>
      </c>
    </row>
    <row r="170" spans="1:24" s="91" customFormat="1" ht="12" customHeight="1" x14ac:dyDescent="0.2">
      <c r="A170" s="97" t="s">
        <v>8153</v>
      </c>
      <c r="B170" s="97"/>
      <c r="C170" s="97" t="s">
        <v>8152</v>
      </c>
      <c r="D170" s="97" t="s">
        <v>64</v>
      </c>
      <c r="E170" s="94" t="s">
        <v>8151</v>
      </c>
      <c r="F170" s="99">
        <v>1</v>
      </c>
      <c r="G170" s="96">
        <v>157.5</v>
      </c>
      <c r="H170" s="100">
        <f>+G170*21/100</f>
        <v>33.075000000000003</v>
      </c>
      <c r="I170" s="99">
        <v>157.5</v>
      </c>
      <c r="J170" s="99">
        <v>33.07</v>
      </c>
      <c r="K170" s="98">
        <v>45505</v>
      </c>
      <c r="L170" s="97">
        <v>2</v>
      </c>
      <c r="M170" s="95">
        <v>2</v>
      </c>
      <c r="N170" s="95"/>
      <c r="O170" s="95"/>
      <c r="P170" s="95"/>
      <c r="Q170" s="97" t="s">
        <v>677</v>
      </c>
      <c r="R170" s="94" t="s">
        <v>2395</v>
      </c>
      <c r="S170" s="95" t="s">
        <v>44</v>
      </c>
      <c r="T170" s="95"/>
      <c r="U170" s="97" t="s">
        <v>211</v>
      </c>
      <c r="V170" s="96">
        <v>190.57</v>
      </c>
      <c r="W170" s="95" t="s">
        <v>46</v>
      </c>
      <c r="X170" s="94" t="s">
        <v>104</v>
      </c>
    </row>
    <row r="171" spans="1:24" s="91" customFormat="1" ht="12" customHeight="1" x14ac:dyDescent="0.2">
      <c r="A171" s="97" t="s">
        <v>8150</v>
      </c>
      <c r="B171" s="97"/>
      <c r="C171" s="97" t="s">
        <v>8149</v>
      </c>
      <c r="D171" s="97" t="s">
        <v>64</v>
      </c>
      <c r="E171" s="94" t="s">
        <v>8148</v>
      </c>
      <c r="F171" s="99">
        <v>1</v>
      </c>
      <c r="G171" s="96">
        <v>157.5</v>
      </c>
      <c r="H171" s="100">
        <f>+G171*21/100</f>
        <v>33.075000000000003</v>
      </c>
      <c r="I171" s="99">
        <v>157.5</v>
      </c>
      <c r="J171" s="99">
        <v>33.07</v>
      </c>
      <c r="K171" s="98">
        <v>45505</v>
      </c>
      <c r="L171" s="97">
        <v>2</v>
      </c>
      <c r="M171" s="95">
        <v>2</v>
      </c>
      <c r="N171" s="95"/>
      <c r="O171" s="95"/>
      <c r="P171" s="95"/>
      <c r="Q171" s="97" t="s">
        <v>677</v>
      </c>
      <c r="R171" s="94" t="s">
        <v>2395</v>
      </c>
      <c r="S171" s="95" t="s">
        <v>44</v>
      </c>
      <c r="T171" s="95"/>
      <c r="U171" s="97" t="s">
        <v>211</v>
      </c>
      <c r="V171" s="96">
        <v>190.57</v>
      </c>
      <c r="W171" s="95" t="s">
        <v>46</v>
      </c>
      <c r="X171" s="94" t="s">
        <v>104</v>
      </c>
    </row>
    <row r="172" spans="1:24" s="91" customFormat="1" ht="12" customHeight="1" x14ac:dyDescent="0.2">
      <c r="A172" s="97" t="s">
        <v>8147</v>
      </c>
      <c r="B172" s="97"/>
      <c r="C172" s="97" t="s">
        <v>8146</v>
      </c>
      <c r="D172" s="97" t="s">
        <v>64</v>
      </c>
      <c r="E172" s="94" t="s">
        <v>8145</v>
      </c>
      <c r="F172" s="99">
        <v>0.1</v>
      </c>
      <c r="G172" s="96">
        <v>81.48</v>
      </c>
      <c r="H172" s="100">
        <f>+G172*21/100</f>
        <v>17.110800000000001</v>
      </c>
      <c r="I172" s="99">
        <v>81.48</v>
      </c>
      <c r="J172" s="99">
        <v>17.11</v>
      </c>
      <c r="K172" s="98">
        <v>45539</v>
      </c>
      <c r="L172" s="97">
        <v>2</v>
      </c>
      <c r="M172" s="95">
        <v>2</v>
      </c>
      <c r="N172" s="95"/>
      <c r="O172" s="95"/>
      <c r="P172" s="95"/>
      <c r="Q172" s="97" t="s">
        <v>677</v>
      </c>
      <c r="R172" s="94" t="s">
        <v>8144</v>
      </c>
      <c r="S172" s="95" t="s">
        <v>44</v>
      </c>
      <c r="T172" s="95"/>
      <c r="U172" s="97" t="s">
        <v>2738</v>
      </c>
      <c r="V172" s="96">
        <v>98.59</v>
      </c>
      <c r="W172" s="95" t="s">
        <v>46</v>
      </c>
      <c r="X172" s="94" t="s">
        <v>62</v>
      </c>
    </row>
    <row r="173" spans="1:24" s="91" customFormat="1" ht="12" customHeight="1" x14ac:dyDescent="0.2">
      <c r="A173" s="97" t="s">
        <v>8143</v>
      </c>
      <c r="B173" s="97"/>
      <c r="C173" s="97" t="s">
        <v>8142</v>
      </c>
      <c r="D173" s="97" t="s">
        <v>64</v>
      </c>
      <c r="E173" s="94" t="s">
        <v>8141</v>
      </c>
      <c r="F173" s="99">
        <v>1</v>
      </c>
      <c r="G173" s="96">
        <v>43.47</v>
      </c>
      <c r="H173" s="100">
        <f>+G173*21/100</f>
        <v>9.1287000000000003</v>
      </c>
      <c r="I173" s="99">
        <v>43.47</v>
      </c>
      <c r="J173" s="99">
        <v>9.1300000000000008</v>
      </c>
      <c r="K173" s="98">
        <v>45505</v>
      </c>
      <c r="L173" s="97">
        <v>2</v>
      </c>
      <c r="M173" s="95">
        <v>2</v>
      </c>
      <c r="N173" s="95"/>
      <c r="O173" s="95"/>
      <c r="P173" s="95"/>
      <c r="Q173" s="97" t="s">
        <v>677</v>
      </c>
      <c r="R173" s="94" t="s">
        <v>8140</v>
      </c>
      <c r="S173" s="95" t="s">
        <v>44</v>
      </c>
      <c r="T173" s="95"/>
      <c r="U173" s="97" t="s">
        <v>8139</v>
      </c>
      <c r="V173" s="96">
        <v>52.6</v>
      </c>
      <c r="W173" s="95" t="s">
        <v>46</v>
      </c>
      <c r="X173" s="94" t="s">
        <v>68</v>
      </c>
    </row>
    <row r="174" spans="1:24" s="91" customFormat="1" ht="12" customHeight="1" x14ac:dyDescent="0.2">
      <c r="A174" s="97" t="s">
        <v>8138</v>
      </c>
      <c r="B174" s="97"/>
      <c r="C174" s="97" t="s">
        <v>8137</v>
      </c>
      <c r="D174" s="97" t="s">
        <v>64</v>
      </c>
      <c r="E174" s="94" t="s">
        <v>8136</v>
      </c>
      <c r="F174" s="99">
        <v>0.02</v>
      </c>
      <c r="G174" s="96">
        <v>275.2</v>
      </c>
      <c r="H174" s="100">
        <f>+G174*21/100</f>
        <v>57.792000000000002</v>
      </c>
      <c r="I174" s="99">
        <v>275.2</v>
      </c>
      <c r="J174" s="99">
        <v>57.79</v>
      </c>
      <c r="K174" s="98">
        <v>45516</v>
      </c>
      <c r="L174" s="97">
        <v>2</v>
      </c>
      <c r="M174" s="95">
        <v>2</v>
      </c>
      <c r="N174" s="95"/>
      <c r="O174" s="95"/>
      <c r="P174" s="95"/>
      <c r="Q174" s="97" t="s">
        <v>8135</v>
      </c>
      <c r="R174" s="94" t="s">
        <v>8134</v>
      </c>
      <c r="S174" s="95" t="s">
        <v>44</v>
      </c>
      <c r="T174" s="95"/>
      <c r="U174" s="97" t="s">
        <v>67</v>
      </c>
      <c r="V174" s="96">
        <v>332.99</v>
      </c>
      <c r="W174" s="95" t="s">
        <v>46</v>
      </c>
      <c r="X174" s="94" t="s">
        <v>104</v>
      </c>
    </row>
    <row r="175" spans="1:24" s="91" customFormat="1" ht="12" customHeight="1" x14ac:dyDescent="0.2">
      <c r="A175" s="97" t="s">
        <v>8133</v>
      </c>
      <c r="B175" s="97"/>
      <c r="C175" s="97" t="s">
        <v>8132</v>
      </c>
      <c r="D175" s="97" t="s">
        <v>64</v>
      </c>
      <c r="E175" s="94" t="s">
        <v>8131</v>
      </c>
      <c r="F175" s="99">
        <v>1</v>
      </c>
      <c r="G175" s="96">
        <v>4.2300000000000004</v>
      </c>
      <c r="H175" s="100">
        <f>+G175*21/100</f>
        <v>0.88830000000000009</v>
      </c>
      <c r="I175" s="99">
        <v>4.13</v>
      </c>
      <c r="J175" s="99">
        <v>0.87</v>
      </c>
      <c r="K175" s="98">
        <v>45512</v>
      </c>
      <c r="L175" s="97">
        <v>2</v>
      </c>
      <c r="M175" s="95">
        <v>2</v>
      </c>
      <c r="N175" s="95"/>
      <c r="O175" s="95"/>
      <c r="P175" s="95"/>
      <c r="Q175" s="97" t="s">
        <v>1107</v>
      </c>
      <c r="R175" s="94" t="s">
        <v>1108</v>
      </c>
      <c r="S175" s="95" t="s">
        <v>44</v>
      </c>
      <c r="T175" s="95"/>
      <c r="U175" s="97" t="s">
        <v>8130</v>
      </c>
      <c r="V175" s="96">
        <v>5</v>
      </c>
      <c r="W175" s="95" t="s">
        <v>46</v>
      </c>
      <c r="X175" s="94" t="s">
        <v>68</v>
      </c>
    </row>
    <row r="176" spans="1:24" s="91" customFormat="1" ht="12" customHeight="1" x14ac:dyDescent="0.2">
      <c r="A176" s="97" t="s">
        <v>8129</v>
      </c>
      <c r="B176" s="97"/>
      <c r="C176" s="97" t="s">
        <v>8128</v>
      </c>
      <c r="D176" s="97" t="s">
        <v>64</v>
      </c>
      <c r="E176" s="94" t="s">
        <v>8127</v>
      </c>
      <c r="F176" s="99">
        <v>1</v>
      </c>
      <c r="G176" s="96">
        <v>7.5</v>
      </c>
      <c r="H176" s="100">
        <f>+G176*21/100</f>
        <v>1.575</v>
      </c>
      <c r="I176" s="99">
        <v>7.5</v>
      </c>
      <c r="J176" s="99">
        <v>1.58</v>
      </c>
      <c r="K176" s="98">
        <v>45558</v>
      </c>
      <c r="L176" s="97">
        <v>2</v>
      </c>
      <c r="M176" s="95">
        <v>2</v>
      </c>
      <c r="N176" s="95"/>
      <c r="O176" s="95"/>
      <c r="P176" s="95"/>
      <c r="Q176" s="97" t="s">
        <v>1107</v>
      </c>
      <c r="R176" s="94" t="s">
        <v>1108</v>
      </c>
      <c r="S176" s="95" t="s">
        <v>44</v>
      </c>
      <c r="T176" s="95"/>
      <c r="U176" s="97" t="s">
        <v>214</v>
      </c>
      <c r="V176" s="96">
        <v>9.08</v>
      </c>
      <c r="W176" s="95" t="s">
        <v>46</v>
      </c>
      <c r="X176" s="94" t="s">
        <v>68</v>
      </c>
    </row>
    <row r="177" spans="1:24" s="91" customFormat="1" ht="12" customHeight="1" x14ac:dyDescent="0.2">
      <c r="A177" s="97" t="s">
        <v>8126</v>
      </c>
      <c r="B177" s="97"/>
      <c r="C177" s="97" t="s">
        <v>8125</v>
      </c>
      <c r="D177" s="97" t="s">
        <v>64</v>
      </c>
      <c r="E177" s="94" t="s">
        <v>8124</v>
      </c>
      <c r="F177" s="99">
        <v>1</v>
      </c>
      <c r="G177" s="96">
        <v>12</v>
      </c>
      <c r="H177" s="100">
        <f>+G177*21/100</f>
        <v>2.52</v>
      </c>
      <c r="I177" s="99">
        <v>12</v>
      </c>
      <c r="J177" s="99">
        <v>2.52</v>
      </c>
      <c r="K177" s="98">
        <v>45495</v>
      </c>
      <c r="L177" s="97">
        <v>2</v>
      </c>
      <c r="M177" s="95">
        <v>2</v>
      </c>
      <c r="N177" s="95"/>
      <c r="O177" s="95"/>
      <c r="P177" s="95"/>
      <c r="Q177" s="97" t="s">
        <v>1107</v>
      </c>
      <c r="R177" s="94" t="s">
        <v>1108</v>
      </c>
      <c r="S177" s="95" t="s">
        <v>44</v>
      </c>
      <c r="T177" s="95"/>
      <c r="U177" s="97" t="s">
        <v>4952</v>
      </c>
      <c r="V177" s="96">
        <v>14.52</v>
      </c>
      <c r="W177" s="95" t="s">
        <v>46</v>
      </c>
      <c r="X177" s="94" t="s">
        <v>68</v>
      </c>
    </row>
    <row r="178" spans="1:24" s="91" customFormat="1" ht="12" customHeight="1" x14ac:dyDescent="0.2">
      <c r="A178" s="97" t="s">
        <v>8123</v>
      </c>
      <c r="B178" s="97"/>
      <c r="C178" s="97" t="s">
        <v>8122</v>
      </c>
      <c r="D178" s="97" t="s">
        <v>64</v>
      </c>
      <c r="E178" s="94" t="s">
        <v>8121</v>
      </c>
      <c r="F178" s="99">
        <v>1</v>
      </c>
      <c r="G178" s="96">
        <v>13.54</v>
      </c>
      <c r="H178" s="100">
        <f>+G178*21/100</f>
        <v>2.8433999999999999</v>
      </c>
      <c r="I178" s="99">
        <v>13.54</v>
      </c>
      <c r="J178" s="99">
        <v>2.84</v>
      </c>
      <c r="K178" s="98">
        <v>45554</v>
      </c>
      <c r="L178" s="97">
        <v>2</v>
      </c>
      <c r="M178" s="95">
        <v>2</v>
      </c>
      <c r="N178" s="95"/>
      <c r="O178" s="95"/>
      <c r="P178" s="95"/>
      <c r="Q178" s="97" t="s">
        <v>1107</v>
      </c>
      <c r="R178" s="94" t="s">
        <v>1108</v>
      </c>
      <c r="S178" s="95" t="s">
        <v>44</v>
      </c>
      <c r="T178" s="95"/>
      <c r="U178" s="97" t="s">
        <v>214</v>
      </c>
      <c r="V178" s="96">
        <v>16.38</v>
      </c>
      <c r="W178" s="95" t="s">
        <v>46</v>
      </c>
      <c r="X178" s="94" t="s">
        <v>68</v>
      </c>
    </row>
    <row r="179" spans="1:24" s="91" customFormat="1" ht="12" customHeight="1" x14ac:dyDescent="0.2">
      <c r="A179" s="97" t="s">
        <v>8120</v>
      </c>
      <c r="B179" s="97"/>
      <c r="C179" s="97" t="s">
        <v>8119</v>
      </c>
      <c r="D179" s="97" t="s">
        <v>64</v>
      </c>
      <c r="E179" s="94" t="s">
        <v>8118</v>
      </c>
      <c r="F179" s="99">
        <v>1</v>
      </c>
      <c r="G179" s="96">
        <v>13.88</v>
      </c>
      <c r="H179" s="100">
        <f>+G179*21/100</f>
        <v>2.9148000000000001</v>
      </c>
      <c r="I179" s="99">
        <v>13.88</v>
      </c>
      <c r="J179" s="99">
        <v>2.91</v>
      </c>
      <c r="K179" s="98">
        <v>45495</v>
      </c>
      <c r="L179" s="97">
        <v>2</v>
      </c>
      <c r="M179" s="95">
        <v>2</v>
      </c>
      <c r="N179" s="95"/>
      <c r="O179" s="95"/>
      <c r="P179" s="95"/>
      <c r="Q179" s="97" t="s">
        <v>1107</v>
      </c>
      <c r="R179" s="94" t="s">
        <v>1108</v>
      </c>
      <c r="S179" s="95" t="s">
        <v>44</v>
      </c>
      <c r="T179" s="95"/>
      <c r="U179" s="97" t="s">
        <v>4952</v>
      </c>
      <c r="V179" s="96">
        <v>16.79</v>
      </c>
      <c r="W179" s="95" t="s">
        <v>46</v>
      </c>
      <c r="X179" s="94" t="s">
        <v>68</v>
      </c>
    </row>
    <row r="180" spans="1:24" s="91" customFormat="1" ht="12" customHeight="1" x14ac:dyDescent="0.2">
      <c r="A180" s="97" t="s">
        <v>8117</v>
      </c>
      <c r="B180" s="97"/>
      <c r="C180" s="97" t="s">
        <v>8116</v>
      </c>
      <c r="D180" s="97" t="s">
        <v>64</v>
      </c>
      <c r="E180" s="94" t="s">
        <v>8115</v>
      </c>
      <c r="F180" s="99">
        <v>1</v>
      </c>
      <c r="G180" s="96">
        <v>15.86</v>
      </c>
      <c r="H180" s="100">
        <f>+G180*21/100</f>
        <v>3.3306</v>
      </c>
      <c r="I180" s="99">
        <v>15.86</v>
      </c>
      <c r="J180" s="99">
        <v>3.33</v>
      </c>
      <c r="K180" s="98">
        <v>45534</v>
      </c>
      <c r="L180" s="97">
        <v>2</v>
      </c>
      <c r="M180" s="95">
        <v>2</v>
      </c>
      <c r="N180" s="95"/>
      <c r="O180" s="95"/>
      <c r="P180" s="95"/>
      <c r="Q180" s="97" t="s">
        <v>1107</v>
      </c>
      <c r="R180" s="94" t="s">
        <v>1108</v>
      </c>
      <c r="S180" s="95" t="s">
        <v>44</v>
      </c>
      <c r="T180" s="95"/>
      <c r="U180" s="97" t="s">
        <v>214</v>
      </c>
      <c r="V180" s="96">
        <v>19.190000000000001</v>
      </c>
      <c r="W180" s="95" t="s">
        <v>46</v>
      </c>
      <c r="X180" s="94" t="s">
        <v>68</v>
      </c>
    </row>
    <row r="181" spans="1:24" s="91" customFormat="1" ht="12" customHeight="1" x14ac:dyDescent="0.2">
      <c r="A181" s="97" t="s">
        <v>8114</v>
      </c>
      <c r="B181" s="97"/>
      <c r="C181" s="97" t="s">
        <v>8113</v>
      </c>
      <c r="D181" s="97" t="s">
        <v>64</v>
      </c>
      <c r="E181" s="94" t="s">
        <v>8112</v>
      </c>
      <c r="F181" s="99">
        <v>1</v>
      </c>
      <c r="G181" s="96">
        <v>17.13</v>
      </c>
      <c r="H181" s="100">
        <f>+G181*21/100</f>
        <v>3.5972999999999997</v>
      </c>
      <c r="I181" s="99">
        <v>17.13</v>
      </c>
      <c r="J181" s="99">
        <v>3.6</v>
      </c>
      <c r="K181" s="98">
        <v>45505</v>
      </c>
      <c r="L181" s="97">
        <v>2</v>
      </c>
      <c r="M181" s="95">
        <v>2</v>
      </c>
      <c r="N181" s="95"/>
      <c r="O181" s="95"/>
      <c r="P181" s="95"/>
      <c r="Q181" s="97" t="s">
        <v>1107</v>
      </c>
      <c r="R181" s="94" t="s">
        <v>1108</v>
      </c>
      <c r="S181" s="95" t="s">
        <v>44</v>
      </c>
      <c r="T181" s="95"/>
      <c r="U181" s="97" t="s">
        <v>4952</v>
      </c>
      <c r="V181" s="96">
        <v>20.73</v>
      </c>
      <c r="W181" s="95" t="s">
        <v>46</v>
      </c>
      <c r="X181" s="94" t="s">
        <v>68</v>
      </c>
    </row>
    <row r="182" spans="1:24" s="91" customFormat="1" ht="12" customHeight="1" x14ac:dyDescent="0.2">
      <c r="A182" s="97" t="s">
        <v>8111</v>
      </c>
      <c r="B182" s="97"/>
      <c r="C182" s="97" t="s">
        <v>8110</v>
      </c>
      <c r="D182" s="97" t="s">
        <v>64</v>
      </c>
      <c r="E182" s="94" t="s">
        <v>8109</v>
      </c>
      <c r="F182" s="99">
        <v>1</v>
      </c>
      <c r="G182" s="96">
        <v>19.16</v>
      </c>
      <c r="H182" s="100">
        <f>+G182*21/100</f>
        <v>4.0236000000000001</v>
      </c>
      <c r="I182" s="99">
        <v>19.16</v>
      </c>
      <c r="J182" s="99">
        <v>4.0199999999999996</v>
      </c>
      <c r="K182" s="98">
        <v>45478</v>
      </c>
      <c r="L182" s="97">
        <v>2</v>
      </c>
      <c r="M182" s="95">
        <v>2</v>
      </c>
      <c r="N182" s="95"/>
      <c r="O182" s="95"/>
      <c r="P182" s="95"/>
      <c r="Q182" s="97" t="s">
        <v>1107</v>
      </c>
      <c r="R182" s="94" t="s">
        <v>1108</v>
      </c>
      <c r="S182" s="95" t="s">
        <v>44</v>
      </c>
      <c r="T182" s="95"/>
      <c r="U182" s="97" t="s">
        <v>67</v>
      </c>
      <c r="V182" s="96">
        <v>23.18</v>
      </c>
      <c r="W182" s="95" t="s">
        <v>46</v>
      </c>
      <c r="X182" s="94" t="s">
        <v>104</v>
      </c>
    </row>
    <row r="183" spans="1:24" s="91" customFormat="1" ht="12" customHeight="1" x14ac:dyDescent="0.2">
      <c r="A183" s="97" t="s">
        <v>8108</v>
      </c>
      <c r="B183" s="97"/>
      <c r="C183" s="97" t="s">
        <v>8107</v>
      </c>
      <c r="D183" s="97" t="s">
        <v>64</v>
      </c>
      <c r="E183" s="94" t="s">
        <v>8106</v>
      </c>
      <c r="F183" s="99">
        <v>0.5</v>
      </c>
      <c r="G183" s="96">
        <v>19.510000000000002</v>
      </c>
      <c r="H183" s="100">
        <f>+G183*21/100</f>
        <v>4.0971000000000002</v>
      </c>
      <c r="I183" s="99">
        <v>19.54</v>
      </c>
      <c r="J183" s="99">
        <v>4.0999999999999996</v>
      </c>
      <c r="K183" s="98">
        <v>45495</v>
      </c>
      <c r="L183" s="97">
        <v>2</v>
      </c>
      <c r="M183" s="95">
        <v>2</v>
      </c>
      <c r="N183" s="95"/>
      <c r="O183" s="95"/>
      <c r="P183" s="95"/>
      <c r="Q183" s="97" t="s">
        <v>1107</v>
      </c>
      <c r="R183" s="94" t="s">
        <v>1108</v>
      </c>
      <c r="S183" s="95" t="s">
        <v>44</v>
      </c>
      <c r="T183" s="95"/>
      <c r="U183" s="97" t="s">
        <v>8105</v>
      </c>
      <c r="V183" s="96">
        <v>23.64</v>
      </c>
      <c r="W183" s="95" t="s">
        <v>46</v>
      </c>
      <c r="X183" s="94" t="s">
        <v>62</v>
      </c>
    </row>
    <row r="184" spans="1:24" s="91" customFormat="1" ht="12" customHeight="1" x14ac:dyDescent="0.2">
      <c r="A184" s="97" t="s">
        <v>8104</v>
      </c>
      <c r="B184" s="97"/>
      <c r="C184" s="97" t="s">
        <v>8103</v>
      </c>
      <c r="D184" s="97" t="s">
        <v>64</v>
      </c>
      <c r="E184" s="94" t="s">
        <v>8102</v>
      </c>
      <c r="F184" s="99">
        <v>1</v>
      </c>
      <c r="G184" s="96">
        <v>23.42</v>
      </c>
      <c r="H184" s="100">
        <f>+G184*21/100</f>
        <v>4.9182000000000006</v>
      </c>
      <c r="I184" s="99">
        <v>23.42</v>
      </c>
      <c r="J184" s="99">
        <v>4.92</v>
      </c>
      <c r="K184" s="98">
        <v>45489</v>
      </c>
      <c r="L184" s="97">
        <v>2</v>
      </c>
      <c r="M184" s="95">
        <v>2</v>
      </c>
      <c r="N184" s="95"/>
      <c r="O184" s="95"/>
      <c r="P184" s="95"/>
      <c r="Q184" s="97" t="s">
        <v>1107</v>
      </c>
      <c r="R184" s="94" t="s">
        <v>1108</v>
      </c>
      <c r="S184" s="95" t="s">
        <v>44</v>
      </c>
      <c r="T184" s="95"/>
      <c r="U184" s="97" t="s">
        <v>214</v>
      </c>
      <c r="V184" s="96">
        <v>28.34</v>
      </c>
      <c r="W184" s="95" t="s">
        <v>46</v>
      </c>
      <c r="X184" s="94" t="s">
        <v>68</v>
      </c>
    </row>
    <row r="185" spans="1:24" s="91" customFormat="1" ht="12" customHeight="1" x14ac:dyDescent="0.2">
      <c r="A185" s="97" t="s">
        <v>8101</v>
      </c>
      <c r="B185" s="97"/>
      <c r="C185" s="97" t="s">
        <v>8100</v>
      </c>
      <c r="D185" s="97" t="s">
        <v>64</v>
      </c>
      <c r="E185" s="94" t="s">
        <v>8099</v>
      </c>
      <c r="F185" s="99">
        <v>0.1</v>
      </c>
      <c r="G185" s="96">
        <v>23.82</v>
      </c>
      <c r="H185" s="100">
        <f>+G185*21/100</f>
        <v>5.0022000000000002</v>
      </c>
      <c r="I185" s="99">
        <v>23.82</v>
      </c>
      <c r="J185" s="99">
        <v>5</v>
      </c>
      <c r="K185" s="98">
        <v>45548</v>
      </c>
      <c r="L185" s="97">
        <v>2</v>
      </c>
      <c r="M185" s="95">
        <v>2</v>
      </c>
      <c r="N185" s="95"/>
      <c r="O185" s="95"/>
      <c r="P185" s="95"/>
      <c r="Q185" s="97" t="s">
        <v>1107</v>
      </c>
      <c r="R185" s="94" t="s">
        <v>1108</v>
      </c>
      <c r="S185" s="95" t="s">
        <v>44</v>
      </c>
      <c r="T185" s="95"/>
      <c r="U185" s="97" t="s">
        <v>8098</v>
      </c>
      <c r="V185" s="96">
        <v>28.82</v>
      </c>
      <c r="W185" s="95" t="s">
        <v>46</v>
      </c>
      <c r="X185" s="94" t="s">
        <v>99</v>
      </c>
    </row>
    <row r="186" spans="1:24" s="91" customFormat="1" ht="12" customHeight="1" x14ac:dyDescent="0.2">
      <c r="A186" s="97" t="s">
        <v>8097</v>
      </c>
      <c r="B186" s="97"/>
      <c r="C186" s="97" t="s">
        <v>8096</v>
      </c>
      <c r="D186" s="97" t="s">
        <v>64</v>
      </c>
      <c r="E186" s="94" t="s">
        <v>8095</v>
      </c>
      <c r="F186" s="99">
        <v>1</v>
      </c>
      <c r="G186" s="96">
        <v>32</v>
      </c>
      <c r="H186" s="100">
        <f>+G186*21/100</f>
        <v>6.72</v>
      </c>
      <c r="I186" s="99">
        <v>32</v>
      </c>
      <c r="J186" s="99">
        <v>6.72</v>
      </c>
      <c r="K186" s="98">
        <v>45489</v>
      </c>
      <c r="L186" s="97">
        <v>2</v>
      </c>
      <c r="M186" s="95">
        <v>2</v>
      </c>
      <c r="N186" s="95"/>
      <c r="O186" s="95"/>
      <c r="P186" s="95"/>
      <c r="Q186" s="97" t="s">
        <v>1107</v>
      </c>
      <c r="R186" s="94" t="s">
        <v>1108</v>
      </c>
      <c r="S186" s="95" t="s">
        <v>44</v>
      </c>
      <c r="T186" s="95"/>
      <c r="U186" s="97" t="s">
        <v>214</v>
      </c>
      <c r="V186" s="96">
        <v>38.72</v>
      </c>
      <c r="W186" s="95" t="s">
        <v>46</v>
      </c>
      <c r="X186" s="94" t="s">
        <v>68</v>
      </c>
    </row>
    <row r="187" spans="1:24" s="91" customFormat="1" ht="12" customHeight="1" x14ac:dyDescent="0.2">
      <c r="A187" s="97" t="s">
        <v>8094</v>
      </c>
      <c r="B187" s="97"/>
      <c r="C187" s="97" t="s">
        <v>8093</v>
      </c>
      <c r="D187" s="97" t="s">
        <v>64</v>
      </c>
      <c r="E187" s="94" t="s">
        <v>8092</v>
      </c>
      <c r="F187" s="99">
        <v>1</v>
      </c>
      <c r="G187" s="96">
        <v>43.62</v>
      </c>
      <c r="H187" s="100">
        <f>+G187*21/100</f>
        <v>9.1601999999999997</v>
      </c>
      <c r="I187" s="99">
        <v>43.62</v>
      </c>
      <c r="J187" s="99">
        <v>9.16</v>
      </c>
      <c r="K187" s="98">
        <v>45509</v>
      </c>
      <c r="L187" s="97">
        <v>2</v>
      </c>
      <c r="M187" s="95">
        <v>2</v>
      </c>
      <c r="N187" s="95"/>
      <c r="O187" s="95"/>
      <c r="P187" s="95"/>
      <c r="Q187" s="97" t="s">
        <v>1107</v>
      </c>
      <c r="R187" s="94" t="s">
        <v>1108</v>
      </c>
      <c r="S187" s="95" t="s">
        <v>44</v>
      </c>
      <c r="T187" s="95"/>
      <c r="U187" s="97" t="s">
        <v>8091</v>
      </c>
      <c r="V187" s="96">
        <v>52.78</v>
      </c>
      <c r="W187" s="95" t="s">
        <v>46</v>
      </c>
      <c r="X187" s="94" t="s">
        <v>68</v>
      </c>
    </row>
    <row r="188" spans="1:24" s="91" customFormat="1" ht="12" customHeight="1" x14ac:dyDescent="0.2">
      <c r="A188" s="97" t="s">
        <v>8090</v>
      </c>
      <c r="B188" s="97"/>
      <c r="C188" s="97" t="s">
        <v>8089</v>
      </c>
      <c r="D188" s="97" t="s">
        <v>64</v>
      </c>
      <c r="E188" s="94" t="s">
        <v>8088</v>
      </c>
      <c r="F188" s="99">
        <v>1</v>
      </c>
      <c r="G188" s="96">
        <v>44.55</v>
      </c>
      <c r="H188" s="100">
        <f>+G188*21/100</f>
        <v>9.3554999999999993</v>
      </c>
      <c r="I188" s="99">
        <v>44.55</v>
      </c>
      <c r="J188" s="99">
        <v>9.36</v>
      </c>
      <c r="K188" s="98">
        <v>45560</v>
      </c>
      <c r="L188" s="97">
        <v>2</v>
      </c>
      <c r="M188" s="95">
        <v>2</v>
      </c>
      <c r="N188" s="95"/>
      <c r="O188" s="95"/>
      <c r="P188" s="95"/>
      <c r="Q188" s="97" t="s">
        <v>1107</v>
      </c>
      <c r="R188" s="94" t="s">
        <v>1108</v>
      </c>
      <c r="S188" s="95" t="s">
        <v>44</v>
      </c>
      <c r="T188" s="95"/>
      <c r="U188" s="97" t="s">
        <v>4952</v>
      </c>
      <c r="V188" s="96">
        <v>53.91</v>
      </c>
      <c r="W188" s="95" t="s">
        <v>46</v>
      </c>
      <c r="X188" s="94" t="s">
        <v>68</v>
      </c>
    </row>
    <row r="189" spans="1:24" s="91" customFormat="1" ht="12" customHeight="1" x14ac:dyDescent="0.2">
      <c r="A189" s="97" t="s">
        <v>8087</v>
      </c>
      <c r="B189" s="97"/>
      <c r="C189" s="97" t="s">
        <v>8086</v>
      </c>
      <c r="D189" s="97" t="s">
        <v>64</v>
      </c>
      <c r="E189" s="94" t="s">
        <v>8085</v>
      </c>
      <c r="F189" s="99">
        <v>0.03</v>
      </c>
      <c r="G189" s="96">
        <v>76</v>
      </c>
      <c r="H189" s="100">
        <f>+G189*21/100</f>
        <v>15.96</v>
      </c>
      <c r="I189" s="99">
        <v>75.72</v>
      </c>
      <c r="J189" s="99">
        <v>15.9</v>
      </c>
      <c r="K189" s="98">
        <v>45548</v>
      </c>
      <c r="L189" s="97">
        <v>2</v>
      </c>
      <c r="M189" s="95">
        <v>2</v>
      </c>
      <c r="N189" s="95"/>
      <c r="O189" s="95"/>
      <c r="P189" s="95"/>
      <c r="Q189" s="97" t="s">
        <v>1107</v>
      </c>
      <c r="R189" s="94" t="s">
        <v>1108</v>
      </c>
      <c r="S189" s="95" t="s">
        <v>44</v>
      </c>
      <c r="T189" s="95"/>
      <c r="U189" s="97" t="s">
        <v>8084</v>
      </c>
      <c r="V189" s="96">
        <v>91.62</v>
      </c>
      <c r="W189" s="95" t="s">
        <v>46</v>
      </c>
      <c r="X189" s="94" t="s">
        <v>99</v>
      </c>
    </row>
    <row r="190" spans="1:24" s="91" customFormat="1" ht="12" customHeight="1" x14ac:dyDescent="0.2">
      <c r="A190" s="97" t="s">
        <v>8083</v>
      </c>
      <c r="B190" s="97"/>
      <c r="C190" s="97" t="s">
        <v>8082</v>
      </c>
      <c r="D190" s="97" t="s">
        <v>64</v>
      </c>
      <c r="E190" s="94" t="s">
        <v>8081</v>
      </c>
      <c r="F190" s="99">
        <v>0.02</v>
      </c>
      <c r="G190" s="96">
        <v>87</v>
      </c>
      <c r="H190" s="100">
        <f>+G190*21/100</f>
        <v>18.27</v>
      </c>
      <c r="I190" s="99">
        <v>86.85</v>
      </c>
      <c r="J190" s="99">
        <v>18.239999999999998</v>
      </c>
      <c r="K190" s="98">
        <v>45527</v>
      </c>
      <c r="L190" s="97">
        <v>2</v>
      </c>
      <c r="M190" s="95">
        <v>2</v>
      </c>
      <c r="N190" s="95"/>
      <c r="O190" s="95"/>
      <c r="P190" s="95"/>
      <c r="Q190" s="97" t="s">
        <v>1107</v>
      </c>
      <c r="R190" s="94" t="s">
        <v>1108</v>
      </c>
      <c r="S190" s="95" t="s">
        <v>44</v>
      </c>
      <c r="T190" s="95"/>
      <c r="U190" s="97" t="s">
        <v>8080</v>
      </c>
      <c r="V190" s="96">
        <v>105.09</v>
      </c>
      <c r="W190" s="95" t="s">
        <v>46</v>
      </c>
      <c r="X190" s="94" t="s">
        <v>99</v>
      </c>
    </row>
    <row r="191" spans="1:24" s="91" customFormat="1" ht="12" customHeight="1" x14ac:dyDescent="0.2">
      <c r="A191" s="97" t="s">
        <v>8079</v>
      </c>
      <c r="B191" s="97"/>
      <c r="C191" s="97" t="s">
        <v>8078</v>
      </c>
      <c r="D191" s="97" t="s">
        <v>64</v>
      </c>
      <c r="E191" s="94" t="s">
        <v>8077</v>
      </c>
      <c r="F191" s="99">
        <v>0.03</v>
      </c>
      <c r="G191" s="96">
        <v>100</v>
      </c>
      <c r="H191" s="100">
        <f>+G191*21/100</f>
        <v>21</v>
      </c>
      <c r="I191" s="99">
        <v>99.29</v>
      </c>
      <c r="J191" s="99">
        <v>20.85</v>
      </c>
      <c r="K191" s="98">
        <v>45537</v>
      </c>
      <c r="L191" s="97">
        <v>2</v>
      </c>
      <c r="M191" s="95">
        <v>2</v>
      </c>
      <c r="N191" s="95"/>
      <c r="O191" s="95"/>
      <c r="P191" s="95"/>
      <c r="Q191" s="97" t="s">
        <v>1107</v>
      </c>
      <c r="R191" s="94" t="s">
        <v>1108</v>
      </c>
      <c r="S191" s="95" t="s">
        <v>44</v>
      </c>
      <c r="T191" s="95"/>
      <c r="U191" s="97" t="s">
        <v>214</v>
      </c>
      <c r="V191" s="96">
        <v>120.14</v>
      </c>
      <c r="W191" s="95" t="s">
        <v>46</v>
      </c>
      <c r="X191" s="94" t="s">
        <v>99</v>
      </c>
    </row>
    <row r="192" spans="1:24" s="91" customFormat="1" ht="12" customHeight="1" x14ac:dyDescent="0.2">
      <c r="A192" s="97" t="s">
        <v>8076</v>
      </c>
      <c r="B192" s="97"/>
      <c r="C192" s="97" t="s">
        <v>8075</v>
      </c>
      <c r="D192" s="97" t="s">
        <v>64</v>
      </c>
      <c r="E192" s="94" t="s">
        <v>8074</v>
      </c>
      <c r="F192" s="99">
        <v>0.1</v>
      </c>
      <c r="G192" s="96">
        <v>113</v>
      </c>
      <c r="H192" s="100">
        <f>+G192*21/100</f>
        <v>23.73</v>
      </c>
      <c r="I192" s="99">
        <v>112.25</v>
      </c>
      <c r="J192" s="99">
        <v>23.57</v>
      </c>
      <c r="K192" s="98">
        <v>45481</v>
      </c>
      <c r="L192" s="97">
        <v>2</v>
      </c>
      <c r="M192" s="95">
        <v>2</v>
      </c>
      <c r="N192" s="95"/>
      <c r="O192" s="95"/>
      <c r="P192" s="95"/>
      <c r="Q192" s="97" t="s">
        <v>1107</v>
      </c>
      <c r="R192" s="94" t="s">
        <v>1108</v>
      </c>
      <c r="S192" s="95" t="s">
        <v>44</v>
      </c>
      <c r="T192" s="95"/>
      <c r="U192" s="97" t="s">
        <v>2297</v>
      </c>
      <c r="V192" s="96">
        <v>135.82</v>
      </c>
      <c r="W192" s="95" t="s">
        <v>46</v>
      </c>
      <c r="X192" s="94" t="s">
        <v>53</v>
      </c>
    </row>
    <row r="193" spans="1:24" s="91" customFormat="1" ht="12" customHeight="1" x14ac:dyDescent="0.2">
      <c r="A193" s="97" t="s">
        <v>8073</v>
      </c>
      <c r="B193" s="97"/>
      <c r="C193" s="97" t="s">
        <v>8072</v>
      </c>
      <c r="D193" s="97" t="s">
        <v>64</v>
      </c>
      <c r="E193" s="94" t="s">
        <v>8071</v>
      </c>
      <c r="F193" s="99">
        <v>0.03</v>
      </c>
      <c r="G193" s="96">
        <v>325</v>
      </c>
      <c r="H193" s="100">
        <f>+G193*21/100</f>
        <v>68.25</v>
      </c>
      <c r="I193" s="99">
        <v>324.73</v>
      </c>
      <c r="J193" s="99">
        <v>68.19</v>
      </c>
      <c r="K193" s="98">
        <v>45495</v>
      </c>
      <c r="L193" s="97">
        <v>2</v>
      </c>
      <c r="M193" s="95">
        <v>2</v>
      </c>
      <c r="N193" s="95"/>
      <c r="O193" s="95"/>
      <c r="P193" s="95"/>
      <c r="Q193" s="97" t="s">
        <v>1107</v>
      </c>
      <c r="R193" s="94" t="s">
        <v>1108</v>
      </c>
      <c r="S193" s="95" t="s">
        <v>44</v>
      </c>
      <c r="T193" s="95"/>
      <c r="U193" s="97" t="s">
        <v>1143</v>
      </c>
      <c r="V193" s="96">
        <v>392.92</v>
      </c>
      <c r="W193" s="95" t="s">
        <v>46</v>
      </c>
      <c r="X193" s="94" t="s">
        <v>99</v>
      </c>
    </row>
    <row r="194" spans="1:24" s="91" customFormat="1" ht="12" customHeight="1" x14ac:dyDescent="0.2">
      <c r="A194" s="97" t="s">
        <v>8070</v>
      </c>
      <c r="B194" s="97"/>
      <c r="C194" s="97" t="s">
        <v>8069</v>
      </c>
      <c r="D194" s="97" t="s">
        <v>64</v>
      </c>
      <c r="E194" s="94" t="s">
        <v>8068</v>
      </c>
      <c r="F194" s="99">
        <v>0.03</v>
      </c>
      <c r="G194" s="96">
        <v>341</v>
      </c>
      <c r="H194" s="100">
        <f>+G194*21/100</f>
        <v>71.61</v>
      </c>
      <c r="I194" s="99">
        <v>340.85</v>
      </c>
      <c r="J194" s="99">
        <v>71.58</v>
      </c>
      <c r="K194" s="98">
        <v>45499</v>
      </c>
      <c r="L194" s="97">
        <v>2</v>
      </c>
      <c r="M194" s="95">
        <v>2</v>
      </c>
      <c r="N194" s="95"/>
      <c r="O194" s="95"/>
      <c r="P194" s="95"/>
      <c r="Q194" s="97" t="s">
        <v>1107</v>
      </c>
      <c r="R194" s="94" t="s">
        <v>1108</v>
      </c>
      <c r="S194" s="95" t="s">
        <v>44</v>
      </c>
      <c r="T194" s="95"/>
      <c r="U194" s="97" t="s">
        <v>1143</v>
      </c>
      <c r="V194" s="96">
        <v>412.43</v>
      </c>
      <c r="W194" s="95" t="s">
        <v>46</v>
      </c>
      <c r="X194" s="94" t="s">
        <v>99</v>
      </c>
    </row>
    <row r="195" spans="1:24" s="91" customFormat="1" ht="12" customHeight="1" x14ac:dyDescent="0.2">
      <c r="A195" s="97" t="s">
        <v>8067</v>
      </c>
      <c r="B195" s="97"/>
      <c r="C195" s="97" t="s">
        <v>8066</v>
      </c>
      <c r="D195" s="97" t="s">
        <v>64</v>
      </c>
      <c r="E195" s="94" t="s">
        <v>8065</v>
      </c>
      <c r="F195" s="99">
        <v>0.03</v>
      </c>
      <c r="G195" s="96">
        <v>416</v>
      </c>
      <c r="H195" s="100">
        <f>+G195*21/100</f>
        <v>87.36</v>
      </c>
      <c r="I195" s="99">
        <v>415.11</v>
      </c>
      <c r="J195" s="99">
        <v>87.17</v>
      </c>
      <c r="K195" s="98">
        <v>45488</v>
      </c>
      <c r="L195" s="97">
        <v>2</v>
      </c>
      <c r="M195" s="95">
        <v>2</v>
      </c>
      <c r="N195" s="95"/>
      <c r="O195" s="95"/>
      <c r="P195" s="95"/>
      <c r="Q195" s="97" t="s">
        <v>1107</v>
      </c>
      <c r="R195" s="94" t="s">
        <v>1108</v>
      </c>
      <c r="S195" s="95" t="s">
        <v>44</v>
      </c>
      <c r="T195" s="95"/>
      <c r="U195" s="97" t="s">
        <v>341</v>
      </c>
      <c r="V195" s="96">
        <v>502.28</v>
      </c>
      <c r="W195" s="95" t="s">
        <v>46</v>
      </c>
      <c r="X195" s="94" t="s">
        <v>99</v>
      </c>
    </row>
    <row r="196" spans="1:24" s="91" customFormat="1" ht="12" customHeight="1" x14ac:dyDescent="0.2">
      <c r="A196" s="97" t="s">
        <v>8064</v>
      </c>
      <c r="B196" s="97"/>
      <c r="C196" s="97" t="s">
        <v>8063</v>
      </c>
      <c r="D196" s="97" t="s">
        <v>64</v>
      </c>
      <c r="E196" s="94" t="s">
        <v>8062</v>
      </c>
      <c r="F196" s="99">
        <v>0.1</v>
      </c>
      <c r="G196" s="96">
        <v>440</v>
      </c>
      <c r="H196" s="100">
        <f>+G196*21/100</f>
        <v>92.4</v>
      </c>
      <c r="I196" s="99">
        <v>439.25</v>
      </c>
      <c r="J196" s="99">
        <v>92.24</v>
      </c>
      <c r="K196" s="98">
        <v>45519</v>
      </c>
      <c r="L196" s="97">
        <v>2</v>
      </c>
      <c r="M196" s="95">
        <v>2</v>
      </c>
      <c r="N196" s="95"/>
      <c r="O196" s="95"/>
      <c r="P196" s="95"/>
      <c r="Q196" s="97" t="s">
        <v>1107</v>
      </c>
      <c r="R196" s="94" t="s">
        <v>1108</v>
      </c>
      <c r="S196" s="95" t="s">
        <v>44</v>
      </c>
      <c r="T196" s="95"/>
      <c r="U196" s="97" t="s">
        <v>8061</v>
      </c>
      <c r="V196" s="96">
        <v>531.49</v>
      </c>
      <c r="W196" s="95" t="s">
        <v>46</v>
      </c>
      <c r="X196" s="94" t="s">
        <v>53</v>
      </c>
    </row>
    <row r="197" spans="1:24" s="91" customFormat="1" ht="12" customHeight="1" x14ac:dyDescent="0.2">
      <c r="A197" s="97" t="s">
        <v>8060</v>
      </c>
      <c r="B197" s="97"/>
      <c r="C197" s="97" t="s">
        <v>8059</v>
      </c>
      <c r="D197" s="97" t="s">
        <v>64</v>
      </c>
      <c r="E197" s="94" t="s">
        <v>8058</v>
      </c>
      <c r="F197" s="99">
        <v>0.03</v>
      </c>
      <c r="G197" s="96">
        <v>458</v>
      </c>
      <c r="H197" s="100">
        <f>+G197*21/100</f>
        <v>96.18</v>
      </c>
      <c r="I197" s="99">
        <v>457.31</v>
      </c>
      <c r="J197" s="99">
        <v>96.04</v>
      </c>
      <c r="K197" s="98">
        <v>45540</v>
      </c>
      <c r="L197" s="97">
        <v>2</v>
      </c>
      <c r="M197" s="95">
        <v>2</v>
      </c>
      <c r="N197" s="95"/>
      <c r="O197" s="95"/>
      <c r="P197" s="95"/>
      <c r="Q197" s="97" t="s">
        <v>1107</v>
      </c>
      <c r="R197" s="94" t="s">
        <v>1108</v>
      </c>
      <c r="S197" s="95" t="s">
        <v>44</v>
      </c>
      <c r="T197" s="95"/>
      <c r="U197" s="97" t="s">
        <v>1146</v>
      </c>
      <c r="V197" s="96">
        <v>553.35</v>
      </c>
      <c r="W197" s="95" t="s">
        <v>46</v>
      </c>
      <c r="X197" s="94" t="s">
        <v>99</v>
      </c>
    </row>
    <row r="198" spans="1:24" s="91" customFormat="1" ht="12" customHeight="1" x14ac:dyDescent="0.2">
      <c r="A198" s="97" t="s">
        <v>8057</v>
      </c>
      <c r="B198" s="97"/>
      <c r="C198" s="97" t="s">
        <v>8056</v>
      </c>
      <c r="D198" s="97" t="s">
        <v>64</v>
      </c>
      <c r="E198" s="94" t="s">
        <v>8055</v>
      </c>
      <c r="F198" s="99">
        <v>1</v>
      </c>
      <c r="G198" s="96">
        <v>524.41999999999996</v>
      </c>
      <c r="H198" s="100">
        <f>+G198*21/100</f>
        <v>110.12819999999999</v>
      </c>
      <c r="I198" s="99">
        <v>524.41999999999996</v>
      </c>
      <c r="J198" s="99">
        <v>110.13</v>
      </c>
      <c r="K198" s="98">
        <v>45488</v>
      </c>
      <c r="L198" s="97">
        <v>2</v>
      </c>
      <c r="M198" s="95">
        <v>2</v>
      </c>
      <c r="N198" s="95"/>
      <c r="O198" s="95"/>
      <c r="P198" s="95"/>
      <c r="Q198" s="97" t="s">
        <v>1107</v>
      </c>
      <c r="R198" s="94" t="s">
        <v>1108</v>
      </c>
      <c r="S198" s="95" t="s">
        <v>44</v>
      </c>
      <c r="T198" s="95"/>
      <c r="U198" s="97" t="s">
        <v>67</v>
      </c>
      <c r="V198" s="96">
        <v>634.54999999999995</v>
      </c>
      <c r="W198" s="95" t="s">
        <v>46</v>
      </c>
      <c r="X198" s="94" t="s">
        <v>104</v>
      </c>
    </row>
    <row r="199" spans="1:24" s="91" customFormat="1" ht="12" customHeight="1" x14ac:dyDescent="0.2">
      <c r="A199" s="97" t="s">
        <v>8054</v>
      </c>
      <c r="B199" s="97"/>
      <c r="C199" s="97" t="s">
        <v>8053</v>
      </c>
      <c r="D199" s="97" t="s">
        <v>64</v>
      </c>
      <c r="E199" s="94" t="s">
        <v>8052</v>
      </c>
      <c r="F199" s="99">
        <v>0.1</v>
      </c>
      <c r="G199" s="96">
        <v>535.4</v>
      </c>
      <c r="H199" s="100">
        <f>+G199*21/100</f>
        <v>112.434</v>
      </c>
      <c r="I199" s="99">
        <v>535.4</v>
      </c>
      <c r="J199" s="99">
        <v>112.43</v>
      </c>
      <c r="K199" s="98">
        <v>45545</v>
      </c>
      <c r="L199" s="97">
        <v>2</v>
      </c>
      <c r="M199" s="95">
        <v>2</v>
      </c>
      <c r="N199" s="95"/>
      <c r="O199" s="95"/>
      <c r="P199" s="95"/>
      <c r="Q199" s="97" t="s">
        <v>1107</v>
      </c>
      <c r="R199" s="94" t="s">
        <v>1108</v>
      </c>
      <c r="S199" s="95" t="s">
        <v>44</v>
      </c>
      <c r="T199" s="95"/>
      <c r="U199" s="97" t="s">
        <v>67</v>
      </c>
      <c r="V199" s="96">
        <v>647.83000000000004</v>
      </c>
      <c r="W199" s="95" t="s">
        <v>46</v>
      </c>
      <c r="X199" s="94" t="s">
        <v>104</v>
      </c>
    </row>
    <row r="200" spans="1:24" s="91" customFormat="1" ht="12" customHeight="1" x14ac:dyDescent="0.2">
      <c r="A200" s="97" t="s">
        <v>8051</v>
      </c>
      <c r="B200" s="97"/>
      <c r="C200" s="97" t="s">
        <v>8050</v>
      </c>
      <c r="D200" s="97" t="s">
        <v>64</v>
      </c>
      <c r="E200" s="94" t="s">
        <v>8049</v>
      </c>
      <c r="F200" s="99">
        <v>1</v>
      </c>
      <c r="G200" s="96">
        <v>760.28</v>
      </c>
      <c r="H200" s="100">
        <f>+G200*21/100</f>
        <v>159.65879999999999</v>
      </c>
      <c r="I200" s="99">
        <v>760.28</v>
      </c>
      <c r="J200" s="99">
        <v>159.66</v>
      </c>
      <c r="K200" s="98">
        <v>45506</v>
      </c>
      <c r="L200" s="97">
        <v>2</v>
      </c>
      <c r="M200" s="95">
        <v>2</v>
      </c>
      <c r="N200" s="95"/>
      <c r="O200" s="95"/>
      <c r="P200" s="95"/>
      <c r="Q200" s="97" t="s">
        <v>1107</v>
      </c>
      <c r="R200" s="94" t="s">
        <v>1108</v>
      </c>
      <c r="S200" s="95" t="s">
        <v>44</v>
      </c>
      <c r="T200" s="95"/>
      <c r="U200" s="97" t="s">
        <v>67</v>
      </c>
      <c r="V200" s="96">
        <v>919.94</v>
      </c>
      <c r="W200" s="95" t="s">
        <v>46</v>
      </c>
      <c r="X200" s="94" t="s">
        <v>104</v>
      </c>
    </row>
    <row r="201" spans="1:24" s="91" customFormat="1" ht="12" customHeight="1" x14ac:dyDescent="0.2">
      <c r="A201" s="97" t="s">
        <v>8048</v>
      </c>
      <c r="B201" s="97"/>
      <c r="C201" s="97" t="s">
        <v>8047</v>
      </c>
      <c r="D201" s="97" t="s">
        <v>40</v>
      </c>
      <c r="E201" s="94" t="s">
        <v>8046</v>
      </c>
      <c r="F201" s="99">
        <v>1</v>
      </c>
      <c r="G201" s="96">
        <v>47</v>
      </c>
      <c r="H201" s="100">
        <f>+G201*21/100</f>
        <v>9.8699999999999992</v>
      </c>
      <c r="I201" s="99">
        <v>47</v>
      </c>
      <c r="J201" s="99">
        <v>9.8699999999999992</v>
      </c>
      <c r="K201" s="98">
        <v>45481</v>
      </c>
      <c r="L201" s="97">
        <v>2</v>
      </c>
      <c r="M201" s="95">
        <v>2</v>
      </c>
      <c r="N201" s="95"/>
      <c r="O201" s="95"/>
      <c r="P201" s="95"/>
      <c r="Q201" s="97" t="s">
        <v>5546</v>
      </c>
      <c r="R201" s="94" t="s">
        <v>8045</v>
      </c>
      <c r="S201" s="95" t="s">
        <v>44</v>
      </c>
      <c r="T201" s="95"/>
      <c r="U201" s="97" t="s">
        <v>3111</v>
      </c>
      <c r="V201" s="96">
        <v>56.87</v>
      </c>
      <c r="W201" s="95" t="s">
        <v>46</v>
      </c>
      <c r="X201" s="94" t="s">
        <v>104</v>
      </c>
    </row>
    <row r="202" spans="1:24" s="91" customFormat="1" ht="12" customHeight="1" x14ac:dyDescent="0.2">
      <c r="A202" s="97" t="s">
        <v>8044</v>
      </c>
      <c r="B202" s="97"/>
      <c r="C202" s="97" t="s">
        <v>8043</v>
      </c>
      <c r="D202" s="97" t="s">
        <v>64</v>
      </c>
      <c r="E202" s="94" t="s">
        <v>8042</v>
      </c>
      <c r="F202" s="99">
        <v>1</v>
      </c>
      <c r="G202" s="96">
        <v>100</v>
      </c>
      <c r="H202" s="100">
        <f>+G202*21/100</f>
        <v>21</v>
      </c>
      <c r="I202" s="99">
        <v>100</v>
      </c>
      <c r="J202" s="99">
        <v>21</v>
      </c>
      <c r="K202" s="98">
        <v>45525</v>
      </c>
      <c r="L202" s="97">
        <v>2</v>
      </c>
      <c r="M202" s="95">
        <v>2</v>
      </c>
      <c r="N202" s="95"/>
      <c r="O202" s="95"/>
      <c r="P202" s="95"/>
      <c r="Q202" s="97" t="s">
        <v>2029</v>
      </c>
      <c r="R202" s="94" t="s">
        <v>8041</v>
      </c>
      <c r="S202" s="95" t="s">
        <v>44</v>
      </c>
      <c r="T202" s="95"/>
      <c r="U202" s="97" t="s">
        <v>1958</v>
      </c>
      <c r="V202" s="96">
        <v>121</v>
      </c>
      <c r="W202" s="95" t="s">
        <v>46</v>
      </c>
      <c r="X202" s="94" t="s">
        <v>104</v>
      </c>
    </row>
    <row r="203" spans="1:24" s="91" customFormat="1" ht="12" customHeight="1" x14ac:dyDescent="0.2">
      <c r="A203" s="97" t="s">
        <v>8040</v>
      </c>
      <c r="B203" s="97"/>
      <c r="C203" s="97" t="s">
        <v>8039</v>
      </c>
      <c r="D203" s="97" t="s">
        <v>40</v>
      </c>
      <c r="E203" s="94" t="s">
        <v>8038</v>
      </c>
      <c r="F203" s="99">
        <v>1</v>
      </c>
      <c r="G203" s="96">
        <v>490</v>
      </c>
      <c r="H203" s="100">
        <f>+G203*21/100</f>
        <v>102.9</v>
      </c>
      <c r="I203" s="99">
        <v>490</v>
      </c>
      <c r="J203" s="99">
        <v>102.9</v>
      </c>
      <c r="K203" s="98">
        <v>45481</v>
      </c>
      <c r="L203" s="97">
        <v>2</v>
      </c>
      <c r="M203" s="95">
        <v>2</v>
      </c>
      <c r="N203" s="95"/>
      <c r="O203" s="95"/>
      <c r="P203" s="95"/>
      <c r="Q203" s="97" t="s">
        <v>3244</v>
      </c>
      <c r="R203" s="94" t="s">
        <v>3243</v>
      </c>
      <c r="S203" s="95" t="s">
        <v>44</v>
      </c>
      <c r="T203" s="95"/>
      <c r="U203" s="97" t="s">
        <v>3242</v>
      </c>
      <c r="V203" s="96">
        <v>592.9</v>
      </c>
      <c r="W203" s="95" t="s">
        <v>46</v>
      </c>
      <c r="X203" s="94" t="s">
        <v>104</v>
      </c>
    </row>
    <row r="204" spans="1:24" s="91" customFormat="1" ht="12" customHeight="1" x14ac:dyDescent="0.2">
      <c r="A204" s="97" t="s">
        <v>8037</v>
      </c>
      <c r="B204" s="97"/>
      <c r="C204" s="97" t="s">
        <v>8036</v>
      </c>
      <c r="D204" s="97" t="s">
        <v>64</v>
      </c>
      <c r="E204" s="94" t="s">
        <v>8035</v>
      </c>
      <c r="F204" s="99">
        <v>0.1</v>
      </c>
      <c r="G204" s="96">
        <v>6.46</v>
      </c>
      <c r="H204" s="100">
        <f>+G204*21/100</f>
        <v>1.3566</v>
      </c>
      <c r="I204" s="99">
        <v>6.46</v>
      </c>
      <c r="J204" s="99">
        <v>1.36</v>
      </c>
      <c r="K204" s="98">
        <v>45546</v>
      </c>
      <c r="L204" s="97">
        <v>2</v>
      </c>
      <c r="M204" s="95">
        <v>2</v>
      </c>
      <c r="N204" s="95"/>
      <c r="O204" s="95"/>
      <c r="P204" s="95"/>
      <c r="Q204" s="97" t="s">
        <v>557</v>
      </c>
      <c r="R204" s="94" t="s">
        <v>8006</v>
      </c>
      <c r="S204" s="95" t="s">
        <v>44</v>
      </c>
      <c r="T204" s="95"/>
      <c r="U204" s="97" t="s">
        <v>8034</v>
      </c>
      <c r="V204" s="96">
        <v>7.82</v>
      </c>
      <c r="W204" s="95" t="s">
        <v>46</v>
      </c>
      <c r="X204" s="94" t="s">
        <v>104</v>
      </c>
    </row>
    <row r="205" spans="1:24" s="91" customFormat="1" ht="12" customHeight="1" x14ac:dyDescent="0.2">
      <c r="A205" s="97" t="s">
        <v>8033</v>
      </c>
      <c r="B205" s="97"/>
      <c r="C205" s="97" t="s">
        <v>8032</v>
      </c>
      <c r="D205" s="97" t="s">
        <v>64</v>
      </c>
      <c r="E205" s="94" t="s">
        <v>8031</v>
      </c>
      <c r="F205" s="99">
        <v>1</v>
      </c>
      <c r="G205" s="96">
        <v>13.22</v>
      </c>
      <c r="H205" s="100">
        <f>+G205*21/100</f>
        <v>2.7762000000000002</v>
      </c>
      <c r="I205" s="99">
        <v>13.22</v>
      </c>
      <c r="J205" s="99">
        <v>2.78</v>
      </c>
      <c r="K205" s="98">
        <v>45505</v>
      </c>
      <c r="L205" s="97">
        <v>2</v>
      </c>
      <c r="M205" s="95">
        <v>2</v>
      </c>
      <c r="N205" s="95"/>
      <c r="O205" s="95"/>
      <c r="P205" s="95"/>
      <c r="Q205" s="97" t="s">
        <v>557</v>
      </c>
      <c r="R205" s="94" t="s">
        <v>8006</v>
      </c>
      <c r="S205" s="95" t="s">
        <v>44</v>
      </c>
      <c r="T205" s="95"/>
      <c r="U205" s="97" t="s">
        <v>8030</v>
      </c>
      <c r="V205" s="96">
        <v>16</v>
      </c>
      <c r="W205" s="95" t="s">
        <v>46</v>
      </c>
      <c r="X205" s="94" t="s">
        <v>68</v>
      </c>
    </row>
    <row r="206" spans="1:24" s="91" customFormat="1" ht="12" customHeight="1" x14ac:dyDescent="0.2">
      <c r="A206" s="97" t="s">
        <v>8029</v>
      </c>
      <c r="B206" s="97"/>
      <c r="C206" s="97" t="s">
        <v>8028</v>
      </c>
      <c r="D206" s="97" t="s">
        <v>64</v>
      </c>
      <c r="E206" s="94" t="s">
        <v>8027</v>
      </c>
      <c r="F206" s="99">
        <v>0.1</v>
      </c>
      <c r="G206" s="96">
        <v>17</v>
      </c>
      <c r="H206" s="100">
        <f>+G206*21/100</f>
        <v>3.57</v>
      </c>
      <c r="I206" s="99">
        <v>17</v>
      </c>
      <c r="J206" s="99">
        <v>3.57</v>
      </c>
      <c r="K206" s="98">
        <v>45488</v>
      </c>
      <c r="L206" s="97">
        <v>2</v>
      </c>
      <c r="M206" s="95">
        <v>2</v>
      </c>
      <c r="N206" s="95"/>
      <c r="O206" s="95"/>
      <c r="P206" s="95"/>
      <c r="Q206" s="97" t="s">
        <v>557</v>
      </c>
      <c r="R206" s="94" t="s">
        <v>8006</v>
      </c>
      <c r="S206" s="95" t="s">
        <v>44</v>
      </c>
      <c r="T206" s="95"/>
      <c r="U206" s="97" t="s">
        <v>2823</v>
      </c>
      <c r="V206" s="96">
        <v>20.57</v>
      </c>
      <c r="W206" s="95" t="s">
        <v>46</v>
      </c>
      <c r="X206" s="94" t="s">
        <v>104</v>
      </c>
    </row>
    <row r="207" spans="1:24" s="91" customFormat="1" ht="12" customHeight="1" x14ac:dyDescent="0.2">
      <c r="A207" s="97" t="s">
        <v>8026</v>
      </c>
      <c r="B207" s="97"/>
      <c r="C207" s="97" t="s">
        <v>8025</v>
      </c>
      <c r="D207" s="97" t="s">
        <v>40</v>
      </c>
      <c r="E207" s="94" t="s">
        <v>4370</v>
      </c>
      <c r="F207" s="99">
        <v>0.2</v>
      </c>
      <c r="G207" s="96">
        <v>67.349999999999994</v>
      </c>
      <c r="H207" s="100">
        <f>+G207*21/100</f>
        <v>14.1435</v>
      </c>
      <c r="I207" s="99">
        <v>67.349999999999994</v>
      </c>
      <c r="J207" s="99">
        <v>14.14</v>
      </c>
      <c r="K207" s="98">
        <v>45537</v>
      </c>
      <c r="L207" s="97">
        <v>2</v>
      </c>
      <c r="M207" s="95">
        <v>2</v>
      </c>
      <c r="N207" s="95"/>
      <c r="O207" s="95"/>
      <c r="P207" s="95"/>
      <c r="Q207" s="97" t="s">
        <v>557</v>
      </c>
      <c r="R207" s="94" t="s">
        <v>8006</v>
      </c>
      <c r="S207" s="95" t="s">
        <v>44</v>
      </c>
      <c r="T207" s="95"/>
      <c r="U207" s="97" t="s">
        <v>530</v>
      </c>
      <c r="V207" s="96">
        <v>81.489999999999995</v>
      </c>
      <c r="W207" s="95" t="s">
        <v>46</v>
      </c>
      <c r="X207" s="94" t="s">
        <v>62</v>
      </c>
    </row>
    <row r="208" spans="1:24" s="91" customFormat="1" ht="12" customHeight="1" x14ac:dyDescent="0.2">
      <c r="A208" s="97" t="s">
        <v>8024</v>
      </c>
      <c r="B208" s="97"/>
      <c r="C208" s="97" t="s">
        <v>8023</v>
      </c>
      <c r="D208" s="97" t="s">
        <v>64</v>
      </c>
      <c r="E208" s="94" t="s">
        <v>8022</v>
      </c>
      <c r="F208" s="99">
        <v>0.01</v>
      </c>
      <c r="G208" s="96">
        <v>90.83</v>
      </c>
      <c r="H208" s="100">
        <f>+G208*21/100</f>
        <v>19.074300000000001</v>
      </c>
      <c r="I208" s="99">
        <v>90.83</v>
      </c>
      <c r="J208" s="99">
        <v>19.07</v>
      </c>
      <c r="K208" s="98">
        <v>45516</v>
      </c>
      <c r="L208" s="97">
        <v>2</v>
      </c>
      <c r="M208" s="95">
        <v>2</v>
      </c>
      <c r="N208" s="95"/>
      <c r="O208" s="95"/>
      <c r="P208" s="95"/>
      <c r="Q208" s="97" t="s">
        <v>557</v>
      </c>
      <c r="R208" s="94" t="s">
        <v>8006</v>
      </c>
      <c r="S208" s="95" t="s">
        <v>44</v>
      </c>
      <c r="T208" s="95"/>
      <c r="U208" s="97" t="s">
        <v>559</v>
      </c>
      <c r="V208" s="96">
        <v>109.9</v>
      </c>
      <c r="W208" s="95" t="s">
        <v>46</v>
      </c>
      <c r="X208" s="94" t="s">
        <v>104</v>
      </c>
    </row>
    <row r="209" spans="1:24" s="91" customFormat="1" ht="12" customHeight="1" x14ac:dyDescent="0.2">
      <c r="A209" s="97" t="s">
        <v>8021</v>
      </c>
      <c r="B209" s="97"/>
      <c r="C209" s="97" t="s">
        <v>8020</v>
      </c>
      <c r="D209" s="97" t="s">
        <v>40</v>
      </c>
      <c r="E209" s="94" t="s">
        <v>8019</v>
      </c>
      <c r="F209" s="99">
        <v>0.2</v>
      </c>
      <c r="G209" s="96">
        <v>98.17</v>
      </c>
      <c r="H209" s="100">
        <f>+G209*21/100</f>
        <v>20.6157</v>
      </c>
      <c r="I209" s="99">
        <v>98.17</v>
      </c>
      <c r="J209" s="99">
        <v>20.62</v>
      </c>
      <c r="K209" s="98">
        <v>45560</v>
      </c>
      <c r="L209" s="97">
        <v>2</v>
      </c>
      <c r="M209" s="95">
        <v>2</v>
      </c>
      <c r="N209" s="95"/>
      <c r="O209" s="95"/>
      <c r="P209" s="95"/>
      <c r="Q209" s="97" t="s">
        <v>557</v>
      </c>
      <c r="R209" s="94" t="s">
        <v>8006</v>
      </c>
      <c r="S209" s="95" t="s">
        <v>44</v>
      </c>
      <c r="T209" s="95"/>
      <c r="U209" s="97" t="s">
        <v>530</v>
      </c>
      <c r="V209" s="96">
        <v>118.79</v>
      </c>
      <c r="W209" s="95" t="s">
        <v>46</v>
      </c>
      <c r="X209" s="94" t="s">
        <v>62</v>
      </c>
    </row>
    <row r="210" spans="1:24" s="91" customFormat="1" ht="12" customHeight="1" x14ac:dyDescent="0.2">
      <c r="A210" s="97" t="s">
        <v>8018</v>
      </c>
      <c r="B210" s="97"/>
      <c r="C210" s="97" t="s">
        <v>8017</v>
      </c>
      <c r="D210" s="97" t="s">
        <v>64</v>
      </c>
      <c r="E210" s="94" t="s">
        <v>8016</v>
      </c>
      <c r="F210" s="99">
        <v>1</v>
      </c>
      <c r="G210" s="96">
        <v>205.64</v>
      </c>
      <c r="H210" s="100">
        <f>+G210*21/100</f>
        <v>43.184399999999997</v>
      </c>
      <c r="I210" s="99">
        <v>205.64</v>
      </c>
      <c r="J210" s="99">
        <v>43.18</v>
      </c>
      <c r="K210" s="98">
        <v>45483</v>
      </c>
      <c r="L210" s="97">
        <v>2</v>
      </c>
      <c r="M210" s="95">
        <v>2</v>
      </c>
      <c r="N210" s="95"/>
      <c r="O210" s="95"/>
      <c r="P210" s="95"/>
      <c r="Q210" s="97" t="s">
        <v>557</v>
      </c>
      <c r="R210" s="94" t="s">
        <v>8006</v>
      </c>
      <c r="S210" s="95" t="s">
        <v>44</v>
      </c>
      <c r="T210" s="95"/>
      <c r="U210" s="97" t="s">
        <v>559</v>
      </c>
      <c r="V210" s="96">
        <v>248.82</v>
      </c>
      <c r="W210" s="95" t="s">
        <v>46</v>
      </c>
      <c r="X210" s="94" t="s">
        <v>68</v>
      </c>
    </row>
    <row r="211" spans="1:24" s="91" customFormat="1" ht="12" customHeight="1" x14ac:dyDescent="0.2">
      <c r="A211" s="97" t="s">
        <v>8015</v>
      </c>
      <c r="B211" s="97"/>
      <c r="C211" s="97" t="s">
        <v>8014</v>
      </c>
      <c r="D211" s="97" t="s">
        <v>40</v>
      </c>
      <c r="E211" s="94" t="s">
        <v>8013</v>
      </c>
      <c r="F211" s="99">
        <v>0.2</v>
      </c>
      <c r="G211" s="96">
        <v>315.63</v>
      </c>
      <c r="H211" s="100">
        <f>+G211*21/100</f>
        <v>66.282299999999992</v>
      </c>
      <c r="I211" s="99">
        <v>315.63</v>
      </c>
      <c r="J211" s="99">
        <v>66.28</v>
      </c>
      <c r="K211" s="98">
        <v>45532</v>
      </c>
      <c r="L211" s="97">
        <v>2</v>
      </c>
      <c r="M211" s="95">
        <v>2</v>
      </c>
      <c r="N211" s="95"/>
      <c r="O211" s="95"/>
      <c r="P211" s="95"/>
      <c r="Q211" s="97" t="s">
        <v>557</v>
      </c>
      <c r="R211" s="94" t="s">
        <v>8006</v>
      </c>
      <c r="S211" s="95" t="s">
        <v>44</v>
      </c>
      <c r="T211" s="95"/>
      <c r="U211" s="97" t="s">
        <v>2918</v>
      </c>
      <c r="V211" s="96">
        <v>381.91</v>
      </c>
      <c r="W211" s="95" t="s">
        <v>46</v>
      </c>
      <c r="X211" s="94" t="s">
        <v>62</v>
      </c>
    </row>
    <row r="212" spans="1:24" s="91" customFormat="1" ht="12" customHeight="1" x14ac:dyDescent="0.2">
      <c r="A212" s="97" t="s">
        <v>8012</v>
      </c>
      <c r="B212" s="97"/>
      <c r="C212" s="97" t="s">
        <v>8011</v>
      </c>
      <c r="D212" s="97" t="s">
        <v>64</v>
      </c>
      <c r="E212" s="94" t="s">
        <v>8010</v>
      </c>
      <c r="F212" s="99">
        <v>1</v>
      </c>
      <c r="G212" s="96">
        <v>557.70000000000005</v>
      </c>
      <c r="H212" s="100">
        <f>+G212*21/100</f>
        <v>117.117</v>
      </c>
      <c r="I212" s="99">
        <v>557.70000000000005</v>
      </c>
      <c r="J212" s="99">
        <v>117.12</v>
      </c>
      <c r="K212" s="98">
        <v>45489</v>
      </c>
      <c r="L212" s="97">
        <v>2</v>
      </c>
      <c r="M212" s="95">
        <v>2</v>
      </c>
      <c r="N212" s="95"/>
      <c r="O212" s="95"/>
      <c r="P212" s="95"/>
      <c r="Q212" s="97" t="s">
        <v>557</v>
      </c>
      <c r="R212" s="94" t="s">
        <v>8006</v>
      </c>
      <c r="S212" s="95" t="s">
        <v>44</v>
      </c>
      <c r="T212" s="95"/>
      <c r="U212" s="97" t="s">
        <v>559</v>
      </c>
      <c r="V212" s="96">
        <v>674.82</v>
      </c>
      <c r="W212" s="95" t="s">
        <v>46</v>
      </c>
      <c r="X212" s="94" t="s">
        <v>68</v>
      </c>
    </row>
    <row r="213" spans="1:24" s="91" customFormat="1" ht="12" customHeight="1" x14ac:dyDescent="0.2">
      <c r="A213" s="97" t="s">
        <v>8009</v>
      </c>
      <c r="B213" s="97"/>
      <c r="C213" s="97" t="s">
        <v>8008</v>
      </c>
      <c r="D213" s="97" t="s">
        <v>40</v>
      </c>
      <c r="E213" s="94" t="s">
        <v>8007</v>
      </c>
      <c r="F213" s="99">
        <v>1</v>
      </c>
      <c r="G213" s="96">
        <v>1680</v>
      </c>
      <c r="H213" s="100">
        <f>+G213*21/100</f>
        <v>352.8</v>
      </c>
      <c r="I213" s="99">
        <v>1680</v>
      </c>
      <c r="J213" s="99">
        <v>352.8</v>
      </c>
      <c r="K213" s="98">
        <v>45525</v>
      </c>
      <c r="L213" s="97">
        <v>2</v>
      </c>
      <c r="M213" s="95">
        <v>2</v>
      </c>
      <c r="N213" s="95"/>
      <c r="O213" s="95"/>
      <c r="P213" s="95"/>
      <c r="Q213" s="97" t="s">
        <v>557</v>
      </c>
      <c r="R213" s="94" t="s">
        <v>8006</v>
      </c>
      <c r="S213" s="95" t="s">
        <v>44</v>
      </c>
      <c r="T213" s="95"/>
      <c r="U213" s="97" t="s">
        <v>8005</v>
      </c>
      <c r="V213" s="96">
        <v>2032.8</v>
      </c>
      <c r="W213" s="95" t="s">
        <v>46</v>
      </c>
      <c r="X213" s="94" t="s">
        <v>53</v>
      </c>
    </row>
    <row r="214" spans="1:24" s="91" customFormat="1" ht="12" customHeight="1" x14ac:dyDescent="0.2">
      <c r="A214" s="97" t="s">
        <v>8004</v>
      </c>
      <c r="B214" s="97"/>
      <c r="C214" s="97" t="s">
        <v>8003</v>
      </c>
      <c r="D214" s="97" t="s">
        <v>40</v>
      </c>
      <c r="E214" s="94" t="s">
        <v>8002</v>
      </c>
      <c r="F214" s="99">
        <v>0.1</v>
      </c>
      <c r="G214" s="96">
        <v>312</v>
      </c>
      <c r="H214" s="100">
        <f>+G214*21/100</f>
        <v>65.52</v>
      </c>
      <c r="I214" s="99">
        <v>312</v>
      </c>
      <c r="J214" s="99">
        <v>65.52</v>
      </c>
      <c r="K214" s="98">
        <v>45506</v>
      </c>
      <c r="L214" s="97">
        <v>2</v>
      </c>
      <c r="M214" s="95">
        <v>2</v>
      </c>
      <c r="N214" s="95"/>
      <c r="O214" s="95"/>
      <c r="P214" s="95"/>
      <c r="Q214" s="97" t="s">
        <v>7997</v>
      </c>
      <c r="R214" s="94" t="s">
        <v>8001</v>
      </c>
      <c r="S214" s="95" t="s">
        <v>44</v>
      </c>
      <c r="T214" s="95"/>
      <c r="U214" s="97" t="s">
        <v>820</v>
      </c>
      <c r="V214" s="96">
        <v>377.52</v>
      </c>
      <c r="W214" s="95" t="s">
        <v>46</v>
      </c>
      <c r="X214" s="94" t="s">
        <v>104</v>
      </c>
    </row>
    <row r="215" spans="1:24" s="91" customFormat="1" ht="12" customHeight="1" x14ac:dyDescent="0.2">
      <c r="A215" s="97" t="s">
        <v>8000</v>
      </c>
      <c r="B215" s="97"/>
      <c r="C215" s="97" t="s">
        <v>7999</v>
      </c>
      <c r="D215" s="97" t="s">
        <v>64</v>
      </c>
      <c r="E215" s="94" t="s">
        <v>7998</v>
      </c>
      <c r="F215" s="99">
        <v>0.1</v>
      </c>
      <c r="G215" s="96">
        <v>270</v>
      </c>
      <c r="H215" s="100">
        <f>+G215*21/100</f>
        <v>56.7</v>
      </c>
      <c r="I215" s="99">
        <v>270</v>
      </c>
      <c r="J215" s="99">
        <v>56.7</v>
      </c>
      <c r="K215" s="98">
        <v>45499</v>
      </c>
      <c r="L215" s="97">
        <v>2</v>
      </c>
      <c r="M215" s="95">
        <v>2</v>
      </c>
      <c r="N215" s="95"/>
      <c r="O215" s="95"/>
      <c r="P215" s="95"/>
      <c r="Q215" s="97" t="s">
        <v>7997</v>
      </c>
      <c r="R215" s="94" t="s">
        <v>7996</v>
      </c>
      <c r="S215" s="95" t="s">
        <v>44</v>
      </c>
      <c r="T215" s="95"/>
      <c r="U215" s="97" t="s">
        <v>820</v>
      </c>
      <c r="V215" s="96">
        <v>326.7</v>
      </c>
      <c r="W215" s="95" t="s">
        <v>46</v>
      </c>
      <c r="X215" s="94" t="s">
        <v>104</v>
      </c>
    </row>
    <row r="216" spans="1:24" s="91" customFormat="1" ht="12" customHeight="1" x14ac:dyDescent="0.2">
      <c r="A216" s="97" t="s">
        <v>7995</v>
      </c>
      <c r="B216" s="97"/>
      <c r="C216" s="97" t="s">
        <v>7994</v>
      </c>
      <c r="D216" s="97" t="s">
        <v>40</v>
      </c>
      <c r="E216" s="94" t="s">
        <v>7993</v>
      </c>
      <c r="F216" s="99">
        <v>1</v>
      </c>
      <c r="G216" s="96">
        <v>60</v>
      </c>
      <c r="H216" s="100">
        <f>+G216*21/100</f>
        <v>12.6</v>
      </c>
      <c r="I216" s="99">
        <v>47.6</v>
      </c>
      <c r="J216" s="99">
        <v>10</v>
      </c>
      <c r="K216" s="98">
        <v>45562</v>
      </c>
      <c r="L216" s="97">
        <v>2</v>
      </c>
      <c r="M216" s="95">
        <v>2</v>
      </c>
      <c r="N216" s="95"/>
      <c r="O216" s="95"/>
      <c r="P216" s="95"/>
      <c r="Q216" s="97" t="s">
        <v>7992</v>
      </c>
      <c r="R216" s="94" t="s">
        <v>923</v>
      </c>
      <c r="S216" s="95" t="s">
        <v>44</v>
      </c>
      <c r="T216" s="95"/>
      <c r="U216" s="97" t="s">
        <v>7991</v>
      </c>
      <c r="V216" s="96">
        <v>57.6</v>
      </c>
      <c r="W216" s="95" t="s">
        <v>46</v>
      </c>
      <c r="X216" s="94" t="s">
        <v>53</v>
      </c>
    </row>
    <row r="217" spans="1:24" s="91" customFormat="1" ht="12" customHeight="1" x14ac:dyDescent="0.2">
      <c r="A217" s="97" t="s">
        <v>7990</v>
      </c>
      <c r="B217" s="97"/>
      <c r="C217" s="97" t="s">
        <v>7989</v>
      </c>
      <c r="D217" s="97" t="s">
        <v>638</v>
      </c>
      <c r="E217" s="94" t="s">
        <v>7988</v>
      </c>
      <c r="F217" s="99">
        <v>0.1</v>
      </c>
      <c r="G217" s="96">
        <v>3480</v>
      </c>
      <c r="H217" s="100">
        <f>+G217*21/100</f>
        <v>730.8</v>
      </c>
      <c r="I217" s="99">
        <v>3480</v>
      </c>
      <c r="J217" s="99">
        <v>730.8</v>
      </c>
      <c r="K217" s="98">
        <v>45525</v>
      </c>
      <c r="L217" s="97">
        <v>1</v>
      </c>
      <c r="M217" s="95">
        <v>2</v>
      </c>
      <c r="N217" s="95"/>
      <c r="O217" s="95"/>
      <c r="P217" s="95"/>
      <c r="Q217" s="97" t="s">
        <v>7987</v>
      </c>
      <c r="R217" s="94" t="s">
        <v>7986</v>
      </c>
      <c r="S217" s="95" t="s">
        <v>44</v>
      </c>
      <c r="T217" s="95"/>
      <c r="U217" s="97" t="s">
        <v>2483</v>
      </c>
      <c r="V217" s="96">
        <v>4210.8</v>
      </c>
      <c r="W217" s="95" t="s">
        <v>46</v>
      </c>
      <c r="X217" s="94" t="s">
        <v>104</v>
      </c>
    </row>
    <row r="218" spans="1:24" s="91" customFormat="1" ht="12" customHeight="1" x14ac:dyDescent="0.2">
      <c r="A218" s="97" t="s">
        <v>7985</v>
      </c>
      <c r="B218" s="97"/>
      <c r="C218" s="97" t="s">
        <v>7984</v>
      </c>
      <c r="D218" s="97" t="s">
        <v>40</v>
      </c>
      <c r="E218" s="94" t="s">
        <v>7983</v>
      </c>
      <c r="F218" s="99">
        <v>1</v>
      </c>
      <c r="G218" s="96">
        <v>800</v>
      </c>
      <c r="H218" s="100">
        <f>+G218*21/100</f>
        <v>168</v>
      </c>
      <c r="I218" s="99">
        <v>799.22</v>
      </c>
      <c r="J218" s="99">
        <v>167.84</v>
      </c>
      <c r="K218" s="98">
        <v>45533</v>
      </c>
      <c r="L218" s="97">
        <v>2</v>
      </c>
      <c r="M218" s="95">
        <v>2</v>
      </c>
      <c r="N218" s="95"/>
      <c r="O218" s="95"/>
      <c r="P218" s="95"/>
      <c r="Q218" s="97" t="s">
        <v>2145</v>
      </c>
      <c r="R218" s="94" t="s">
        <v>7982</v>
      </c>
      <c r="S218" s="95" t="s">
        <v>44</v>
      </c>
      <c r="T218" s="95"/>
      <c r="U218" s="97" t="s">
        <v>530</v>
      </c>
      <c r="V218" s="96">
        <v>967.06</v>
      </c>
      <c r="W218" s="95" t="s">
        <v>46</v>
      </c>
      <c r="X218" s="94" t="s">
        <v>53</v>
      </c>
    </row>
    <row r="219" spans="1:24" s="91" customFormat="1" ht="12" customHeight="1" x14ac:dyDescent="0.2">
      <c r="A219" s="97" t="s">
        <v>7981</v>
      </c>
      <c r="B219" s="97"/>
      <c r="C219" s="97" t="s">
        <v>7980</v>
      </c>
      <c r="D219" s="97" t="s">
        <v>64</v>
      </c>
      <c r="E219" s="94" t="s">
        <v>7979</v>
      </c>
      <c r="F219" s="99">
        <v>0.1</v>
      </c>
      <c r="G219" s="96">
        <v>79.03</v>
      </c>
      <c r="H219" s="100">
        <f>+G219*21/100</f>
        <v>16.596299999999999</v>
      </c>
      <c r="I219" s="99">
        <v>79.03</v>
      </c>
      <c r="J219" s="99">
        <v>16.600000000000001</v>
      </c>
      <c r="K219" s="98">
        <v>45560</v>
      </c>
      <c r="L219" s="97">
        <v>2</v>
      </c>
      <c r="M219" s="95">
        <v>2</v>
      </c>
      <c r="N219" s="95"/>
      <c r="O219" s="95"/>
      <c r="P219" s="95"/>
      <c r="Q219" s="97" t="s">
        <v>1455</v>
      </c>
      <c r="R219" s="94" t="s">
        <v>7978</v>
      </c>
      <c r="S219" s="95" t="s">
        <v>44</v>
      </c>
      <c r="T219" s="95"/>
      <c r="U219" s="97" t="s">
        <v>2270</v>
      </c>
      <c r="V219" s="96">
        <v>95.63</v>
      </c>
      <c r="W219" s="95" t="s">
        <v>46</v>
      </c>
      <c r="X219" s="94" t="s">
        <v>104</v>
      </c>
    </row>
    <row r="220" spans="1:24" s="91" customFormat="1" ht="12" customHeight="1" x14ac:dyDescent="0.2">
      <c r="A220" s="97" t="s">
        <v>7977</v>
      </c>
      <c r="B220" s="97"/>
      <c r="C220" s="97" t="s">
        <v>7976</v>
      </c>
      <c r="D220" s="97" t="s">
        <v>64</v>
      </c>
      <c r="E220" s="94" t="s">
        <v>7975</v>
      </c>
      <c r="F220" s="99">
        <v>1</v>
      </c>
      <c r="G220" s="96">
        <v>8.82</v>
      </c>
      <c r="H220" s="100">
        <f>+G220*21/100</f>
        <v>1.8522000000000001</v>
      </c>
      <c r="I220" s="99">
        <v>8.82</v>
      </c>
      <c r="J220" s="99">
        <v>1.85</v>
      </c>
      <c r="K220" s="98">
        <v>45483</v>
      </c>
      <c r="L220" s="97">
        <v>2</v>
      </c>
      <c r="M220" s="95">
        <v>2</v>
      </c>
      <c r="N220" s="95"/>
      <c r="O220" s="95"/>
      <c r="P220" s="95"/>
      <c r="Q220" s="97" t="s">
        <v>1455</v>
      </c>
      <c r="R220" s="94" t="s">
        <v>1456</v>
      </c>
      <c r="S220" s="95" t="s">
        <v>44</v>
      </c>
      <c r="T220" s="95"/>
      <c r="U220" s="97" t="s">
        <v>1432</v>
      </c>
      <c r="V220" s="96">
        <v>10.67</v>
      </c>
      <c r="W220" s="95" t="s">
        <v>46</v>
      </c>
      <c r="X220" s="94" t="s">
        <v>68</v>
      </c>
    </row>
    <row r="221" spans="1:24" s="91" customFormat="1" ht="12" customHeight="1" x14ac:dyDescent="0.2">
      <c r="A221" s="97" t="s">
        <v>7974</v>
      </c>
      <c r="B221" s="97"/>
      <c r="C221" s="97" t="s">
        <v>7973</v>
      </c>
      <c r="D221" s="97" t="s">
        <v>64</v>
      </c>
      <c r="E221" s="94" t="s">
        <v>7972</v>
      </c>
      <c r="F221" s="99">
        <v>1</v>
      </c>
      <c r="G221" s="96">
        <v>9.27</v>
      </c>
      <c r="H221" s="100">
        <f>+G221*21/100</f>
        <v>1.9466999999999999</v>
      </c>
      <c r="I221" s="99">
        <v>9.27</v>
      </c>
      <c r="J221" s="99">
        <v>1.95</v>
      </c>
      <c r="K221" s="98">
        <v>45478</v>
      </c>
      <c r="L221" s="97">
        <v>2</v>
      </c>
      <c r="M221" s="95">
        <v>2</v>
      </c>
      <c r="N221" s="95"/>
      <c r="O221" s="95"/>
      <c r="P221" s="95"/>
      <c r="Q221" s="97" t="s">
        <v>1455</v>
      </c>
      <c r="R221" s="94" t="s">
        <v>1456</v>
      </c>
      <c r="S221" s="95" t="s">
        <v>44</v>
      </c>
      <c r="T221" s="95"/>
      <c r="U221" s="97" t="s">
        <v>7971</v>
      </c>
      <c r="V221" s="96">
        <v>11.22</v>
      </c>
      <c r="W221" s="95" t="s">
        <v>46</v>
      </c>
      <c r="X221" s="94" t="s">
        <v>68</v>
      </c>
    </row>
    <row r="222" spans="1:24" s="91" customFormat="1" ht="12" customHeight="1" x14ac:dyDescent="0.2">
      <c r="A222" s="97" t="s">
        <v>7970</v>
      </c>
      <c r="B222" s="97"/>
      <c r="C222" s="97" t="s">
        <v>7969</v>
      </c>
      <c r="D222" s="97" t="s">
        <v>64</v>
      </c>
      <c r="E222" s="94" t="s">
        <v>7968</v>
      </c>
      <c r="F222" s="99">
        <v>0.1</v>
      </c>
      <c r="G222" s="96">
        <v>11</v>
      </c>
      <c r="H222" s="100">
        <f>+G222*21/100</f>
        <v>2.31</v>
      </c>
      <c r="I222" s="99">
        <v>10.98</v>
      </c>
      <c r="J222" s="99">
        <v>2.31</v>
      </c>
      <c r="K222" s="98">
        <v>45560</v>
      </c>
      <c r="L222" s="97">
        <v>1</v>
      </c>
      <c r="M222" s="95">
        <v>2</v>
      </c>
      <c r="N222" s="95"/>
      <c r="O222" s="95"/>
      <c r="P222" s="95"/>
      <c r="Q222" s="97" t="s">
        <v>1455</v>
      </c>
      <c r="R222" s="94" t="s">
        <v>1456</v>
      </c>
      <c r="S222" s="95" t="s">
        <v>44</v>
      </c>
      <c r="T222" s="95"/>
      <c r="U222" s="97" t="s">
        <v>713</v>
      </c>
      <c r="V222" s="96">
        <v>13.29</v>
      </c>
      <c r="W222" s="95" t="s">
        <v>46</v>
      </c>
      <c r="X222" s="94" t="s">
        <v>104</v>
      </c>
    </row>
    <row r="223" spans="1:24" s="91" customFormat="1" ht="12" customHeight="1" x14ac:dyDescent="0.2">
      <c r="A223" s="97" t="s">
        <v>7967</v>
      </c>
      <c r="B223" s="97"/>
      <c r="C223" s="97" t="s">
        <v>7966</v>
      </c>
      <c r="D223" s="97" t="s">
        <v>64</v>
      </c>
      <c r="E223" s="94" t="s">
        <v>7965</v>
      </c>
      <c r="F223" s="99">
        <v>0.1</v>
      </c>
      <c r="G223" s="96">
        <v>14.74</v>
      </c>
      <c r="H223" s="100">
        <f>+G223*21/100</f>
        <v>3.0954000000000002</v>
      </c>
      <c r="I223" s="99">
        <v>14.74</v>
      </c>
      <c r="J223" s="99">
        <v>3.1</v>
      </c>
      <c r="K223" s="98">
        <v>45495</v>
      </c>
      <c r="L223" s="97">
        <v>2</v>
      </c>
      <c r="M223" s="95">
        <v>2</v>
      </c>
      <c r="N223" s="95"/>
      <c r="O223" s="95"/>
      <c r="P223" s="95"/>
      <c r="Q223" s="97" t="s">
        <v>1455</v>
      </c>
      <c r="R223" s="94" t="s">
        <v>1456</v>
      </c>
      <c r="S223" s="95" t="s">
        <v>44</v>
      </c>
      <c r="T223" s="95"/>
      <c r="U223" s="97" t="s">
        <v>5899</v>
      </c>
      <c r="V223" s="96">
        <v>17.84</v>
      </c>
      <c r="W223" s="95" t="s">
        <v>46</v>
      </c>
      <c r="X223" s="94" t="s">
        <v>104</v>
      </c>
    </row>
    <row r="224" spans="1:24" s="91" customFormat="1" ht="12" customHeight="1" x14ac:dyDescent="0.2">
      <c r="A224" s="97" t="s">
        <v>7964</v>
      </c>
      <c r="B224" s="97"/>
      <c r="C224" s="97" t="s">
        <v>7963</v>
      </c>
      <c r="D224" s="97" t="s">
        <v>64</v>
      </c>
      <c r="E224" s="94" t="s">
        <v>7962</v>
      </c>
      <c r="F224" s="99">
        <v>1</v>
      </c>
      <c r="G224" s="96">
        <v>16.14</v>
      </c>
      <c r="H224" s="100">
        <f>+G224*21/100</f>
        <v>3.3894000000000002</v>
      </c>
      <c r="I224" s="99">
        <v>16.14</v>
      </c>
      <c r="J224" s="99">
        <v>3.39</v>
      </c>
      <c r="K224" s="98">
        <v>45475</v>
      </c>
      <c r="L224" s="97">
        <v>2</v>
      </c>
      <c r="M224" s="95">
        <v>2</v>
      </c>
      <c r="N224" s="95"/>
      <c r="O224" s="95"/>
      <c r="P224" s="95"/>
      <c r="Q224" s="97" t="s">
        <v>1455</v>
      </c>
      <c r="R224" s="94" t="s">
        <v>1456</v>
      </c>
      <c r="S224" s="95" t="s">
        <v>44</v>
      </c>
      <c r="T224" s="95"/>
      <c r="U224" s="97" t="s">
        <v>1432</v>
      </c>
      <c r="V224" s="96">
        <v>19.53</v>
      </c>
      <c r="W224" s="95" t="s">
        <v>46</v>
      </c>
      <c r="X224" s="94" t="s">
        <v>68</v>
      </c>
    </row>
    <row r="225" spans="1:24" s="91" customFormat="1" ht="12" customHeight="1" x14ac:dyDescent="0.2">
      <c r="A225" s="97" t="s">
        <v>7961</v>
      </c>
      <c r="B225" s="97"/>
      <c r="C225" s="97" t="s">
        <v>7960</v>
      </c>
      <c r="D225" s="97" t="s">
        <v>64</v>
      </c>
      <c r="E225" s="94" t="s">
        <v>7959</v>
      </c>
      <c r="F225" s="99">
        <v>0.1</v>
      </c>
      <c r="G225" s="96">
        <v>16.78</v>
      </c>
      <c r="H225" s="100">
        <f>+G225*21/100</f>
        <v>3.5238</v>
      </c>
      <c r="I225" s="99">
        <v>16.75</v>
      </c>
      <c r="J225" s="99">
        <v>3.52</v>
      </c>
      <c r="K225" s="98">
        <v>45476</v>
      </c>
      <c r="L225" s="97">
        <v>2</v>
      </c>
      <c r="M225" s="95">
        <v>2</v>
      </c>
      <c r="N225" s="95"/>
      <c r="O225" s="95"/>
      <c r="P225" s="95"/>
      <c r="Q225" s="97" t="s">
        <v>1455</v>
      </c>
      <c r="R225" s="94" t="s">
        <v>1456</v>
      </c>
      <c r="S225" s="95" t="s">
        <v>44</v>
      </c>
      <c r="T225" s="95"/>
      <c r="U225" s="97" t="s">
        <v>1432</v>
      </c>
      <c r="V225" s="96">
        <v>20.27</v>
      </c>
      <c r="W225" s="95" t="s">
        <v>46</v>
      </c>
      <c r="X225" s="94" t="s">
        <v>104</v>
      </c>
    </row>
    <row r="226" spans="1:24" s="91" customFormat="1" ht="12" customHeight="1" x14ac:dyDescent="0.2">
      <c r="A226" s="97" t="s">
        <v>7958</v>
      </c>
      <c r="B226" s="97"/>
      <c r="C226" s="97" t="s">
        <v>7957</v>
      </c>
      <c r="D226" s="97" t="s">
        <v>64</v>
      </c>
      <c r="E226" s="94" t="s">
        <v>7956</v>
      </c>
      <c r="F226" s="99">
        <v>0.1</v>
      </c>
      <c r="G226" s="96">
        <v>17.5</v>
      </c>
      <c r="H226" s="100">
        <f>+G226*21/100</f>
        <v>3.6749999999999998</v>
      </c>
      <c r="I226" s="99">
        <v>17.5</v>
      </c>
      <c r="J226" s="99">
        <v>3.68</v>
      </c>
      <c r="K226" s="98">
        <v>45476</v>
      </c>
      <c r="L226" s="97">
        <v>2</v>
      </c>
      <c r="M226" s="95">
        <v>2</v>
      </c>
      <c r="N226" s="95"/>
      <c r="O226" s="95"/>
      <c r="P226" s="95"/>
      <c r="Q226" s="97" t="s">
        <v>1455</v>
      </c>
      <c r="R226" s="94" t="s">
        <v>1456</v>
      </c>
      <c r="S226" s="95" t="s">
        <v>44</v>
      </c>
      <c r="T226" s="95"/>
      <c r="U226" s="97" t="s">
        <v>1432</v>
      </c>
      <c r="V226" s="96">
        <v>21.18</v>
      </c>
      <c r="W226" s="95" t="s">
        <v>46</v>
      </c>
      <c r="X226" s="94" t="s">
        <v>104</v>
      </c>
    </row>
    <row r="227" spans="1:24" s="91" customFormat="1" ht="12" customHeight="1" x14ac:dyDescent="0.2">
      <c r="A227" s="97" t="s">
        <v>7955</v>
      </c>
      <c r="B227" s="97"/>
      <c r="C227" s="97" t="s">
        <v>7954</v>
      </c>
      <c r="D227" s="97" t="s">
        <v>64</v>
      </c>
      <c r="E227" s="94" t="s">
        <v>7953</v>
      </c>
      <c r="F227" s="99">
        <v>0.1</v>
      </c>
      <c r="G227" s="96">
        <v>17.68</v>
      </c>
      <c r="H227" s="100">
        <f>+G227*21/100</f>
        <v>3.7127999999999997</v>
      </c>
      <c r="I227" s="99">
        <v>17.68</v>
      </c>
      <c r="J227" s="99">
        <v>3.71</v>
      </c>
      <c r="K227" s="98">
        <v>45489</v>
      </c>
      <c r="L227" s="97">
        <v>2</v>
      </c>
      <c r="M227" s="95">
        <v>2</v>
      </c>
      <c r="N227" s="95"/>
      <c r="O227" s="95"/>
      <c r="P227" s="95"/>
      <c r="Q227" s="97" t="s">
        <v>1455</v>
      </c>
      <c r="R227" s="94" t="s">
        <v>1456</v>
      </c>
      <c r="S227" s="95" t="s">
        <v>44</v>
      </c>
      <c r="T227" s="95"/>
      <c r="U227" s="97" t="s">
        <v>7952</v>
      </c>
      <c r="V227" s="96">
        <v>21.39</v>
      </c>
      <c r="W227" s="95" t="s">
        <v>46</v>
      </c>
      <c r="X227" s="94" t="s">
        <v>104</v>
      </c>
    </row>
    <row r="228" spans="1:24" s="91" customFormat="1" ht="12" customHeight="1" x14ac:dyDescent="0.2">
      <c r="A228" s="97" t="s">
        <v>7951</v>
      </c>
      <c r="B228" s="97"/>
      <c r="C228" s="97" t="s">
        <v>7950</v>
      </c>
      <c r="D228" s="97" t="s">
        <v>64</v>
      </c>
      <c r="E228" s="94" t="s">
        <v>7949</v>
      </c>
      <c r="F228" s="99">
        <v>0.1</v>
      </c>
      <c r="G228" s="96">
        <v>17.93</v>
      </c>
      <c r="H228" s="100">
        <f>+G228*21/100</f>
        <v>3.7652999999999999</v>
      </c>
      <c r="I228" s="99">
        <v>17.899999999999999</v>
      </c>
      <c r="J228" s="99">
        <v>3.76</v>
      </c>
      <c r="K228" s="98">
        <v>45526</v>
      </c>
      <c r="L228" s="97">
        <v>2</v>
      </c>
      <c r="M228" s="95">
        <v>2</v>
      </c>
      <c r="N228" s="95"/>
      <c r="O228" s="95"/>
      <c r="P228" s="95"/>
      <c r="Q228" s="97" t="s">
        <v>1455</v>
      </c>
      <c r="R228" s="94" t="s">
        <v>1456</v>
      </c>
      <c r="S228" s="95" t="s">
        <v>44</v>
      </c>
      <c r="T228" s="95"/>
      <c r="U228" s="97" t="s">
        <v>7948</v>
      </c>
      <c r="V228" s="96">
        <v>21.66</v>
      </c>
      <c r="W228" s="95" t="s">
        <v>46</v>
      </c>
      <c r="X228" s="94" t="s">
        <v>104</v>
      </c>
    </row>
    <row r="229" spans="1:24" s="91" customFormat="1" ht="12" customHeight="1" x14ac:dyDescent="0.2">
      <c r="A229" s="97" t="s">
        <v>7947</v>
      </c>
      <c r="B229" s="97"/>
      <c r="C229" s="97" t="s">
        <v>7946</v>
      </c>
      <c r="D229" s="97" t="s">
        <v>64</v>
      </c>
      <c r="E229" s="94" t="s">
        <v>7945</v>
      </c>
      <c r="F229" s="99">
        <v>0.1</v>
      </c>
      <c r="G229" s="96">
        <v>23.55</v>
      </c>
      <c r="H229" s="100">
        <f>+G229*21/100</f>
        <v>4.9455</v>
      </c>
      <c r="I229" s="99">
        <v>23.55</v>
      </c>
      <c r="J229" s="99">
        <v>4.95</v>
      </c>
      <c r="K229" s="98">
        <v>45498</v>
      </c>
      <c r="L229" s="97">
        <v>2</v>
      </c>
      <c r="M229" s="95">
        <v>2</v>
      </c>
      <c r="N229" s="95"/>
      <c r="O229" s="95"/>
      <c r="P229" s="95"/>
      <c r="Q229" s="97" t="s">
        <v>1455</v>
      </c>
      <c r="R229" s="94" t="s">
        <v>1456</v>
      </c>
      <c r="S229" s="95" t="s">
        <v>44</v>
      </c>
      <c r="T229" s="95"/>
      <c r="U229" s="97" t="s">
        <v>713</v>
      </c>
      <c r="V229" s="96">
        <v>28.5</v>
      </c>
      <c r="W229" s="95" t="s">
        <v>46</v>
      </c>
      <c r="X229" s="94" t="s">
        <v>104</v>
      </c>
    </row>
    <row r="230" spans="1:24" s="91" customFormat="1" ht="12" customHeight="1" x14ac:dyDescent="0.2">
      <c r="A230" s="97" t="s">
        <v>7944</v>
      </c>
      <c r="B230" s="97"/>
      <c r="C230" s="97" t="s">
        <v>7943</v>
      </c>
      <c r="D230" s="97" t="s">
        <v>64</v>
      </c>
      <c r="E230" s="94" t="s">
        <v>7942</v>
      </c>
      <c r="F230" s="99">
        <v>0.01</v>
      </c>
      <c r="G230" s="96">
        <v>27.1</v>
      </c>
      <c r="H230" s="100">
        <f>+G230*21/100</f>
        <v>5.6909999999999998</v>
      </c>
      <c r="I230" s="99">
        <v>27.1</v>
      </c>
      <c r="J230" s="99">
        <v>5.69</v>
      </c>
      <c r="K230" s="98">
        <v>45516</v>
      </c>
      <c r="L230" s="97">
        <v>2</v>
      </c>
      <c r="M230" s="95">
        <v>2</v>
      </c>
      <c r="N230" s="95"/>
      <c r="O230" s="95"/>
      <c r="P230" s="95"/>
      <c r="Q230" s="97" t="s">
        <v>1455</v>
      </c>
      <c r="R230" s="94" t="s">
        <v>1456</v>
      </c>
      <c r="S230" s="95" t="s">
        <v>44</v>
      </c>
      <c r="T230" s="95"/>
      <c r="U230" s="97" t="s">
        <v>713</v>
      </c>
      <c r="V230" s="96">
        <v>32.79</v>
      </c>
      <c r="W230" s="95" t="s">
        <v>46</v>
      </c>
      <c r="X230" s="94" t="s">
        <v>104</v>
      </c>
    </row>
    <row r="231" spans="1:24" s="91" customFormat="1" ht="12" customHeight="1" x14ac:dyDescent="0.2">
      <c r="A231" s="97" t="s">
        <v>7941</v>
      </c>
      <c r="B231" s="97"/>
      <c r="C231" s="97" t="s">
        <v>7940</v>
      </c>
      <c r="D231" s="97" t="s">
        <v>64</v>
      </c>
      <c r="E231" s="94" t="s">
        <v>7939</v>
      </c>
      <c r="F231" s="99">
        <v>1</v>
      </c>
      <c r="G231" s="96">
        <v>32.15</v>
      </c>
      <c r="H231" s="100">
        <f>+G231*21/100</f>
        <v>6.7515000000000001</v>
      </c>
      <c r="I231" s="99">
        <v>32.15</v>
      </c>
      <c r="J231" s="99">
        <v>6.75</v>
      </c>
      <c r="K231" s="98">
        <v>45533</v>
      </c>
      <c r="L231" s="97">
        <v>2</v>
      </c>
      <c r="M231" s="95">
        <v>2</v>
      </c>
      <c r="N231" s="95"/>
      <c r="O231" s="95"/>
      <c r="P231" s="95"/>
      <c r="Q231" s="97" t="s">
        <v>1455</v>
      </c>
      <c r="R231" s="94" t="s">
        <v>1456</v>
      </c>
      <c r="S231" s="95" t="s">
        <v>44</v>
      </c>
      <c r="T231" s="95"/>
      <c r="U231" s="97" t="s">
        <v>2348</v>
      </c>
      <c r="V231" s="96">
        <v>38.9</v>
      </c>
      <c r="W231" s="95" t="s">
        <v>46</v>
      </c>
      <c r="X231" s="94" t="s">
        <v>68</v>
      </c>
    </row>
    <row r="232" spans="1:24" s="91" customFormat="1" ht="12" customHeight="1" x14ac:dyDescent="0.2">
      <c r="A232" s="97" t="s">
        <v>7938</v>
      </c>
      <c r="B232" s="97"/>
      <c r="C232" s="97" t="s">
        <v>7937</v>
      </c>
      <c r="D232" s="97" t="s">
        <v>64</v>
      </c>
      <c r="E232" s="94" t="s">
        <v>7936</v>
      </c>
      <c r="F232" s="99">
        <v>0.1</v>
      </c>
      <c r="G232" s="96">
        <v>39</v>
      </c>
      <c r="H232" s="100">
        <f>+G232*21/100</f>
        <v>8.19</v>
      </c>
      <c r="I232" s="99">
        <v>38.200000000000003</v>
      </c>
      <c r="J232" s="99">
        <v>8.02</v>
      </c>
      <c r="K232" s="98">
        <v>45538</v>
      </c>
      <c r="L232" s="97">
        <v>2</v>
      </c>
      <c r="M232" s="95">
        <v>2</v>
      </c>
      <c r="N232" s="95"/>
      <c r="O232" s="95"/>
      <c r="P232" s="95"/>
      <c r="Q232" s="97" t="s">
        <v>1455</v>
      </c>
      <c r="R232" s="94" t="s">
        <v>1456</v>
      </c>
      <c r="S232" s="95" t="s">
        <v>44</v>
      </c>
      <c r="T232" s="95"/>
      <c r="U232" s="97" t="s">
        <v>7935</v>
      </c>
      <c r="V232" s="96">
        <v>46.22</v>
      </c>
      <c r="W232" s="95" t="s">
        <v>46</v>
      </c>
      <c r="X232" s="94" t="s">
        <v>53</v>
      </c>
    </row>
    <row r="233" spans="1:24" s="91" customFormat="1" ht="12" customHeight="1" x14ac:dyDescent="0.2">
      <c r="A233" s="97" t="s">
        <v>7934</v>
      </c>
      <c r="B233" s="97"/>
      <c r="C233" s="97" t="s">
        <v>7933</v>
      </c>
      <c r="D233" s="97" t="s">
        <v>64</v>
      </c>
      <c r="E233" s="94" t="s">
        <v>7932</v>
      </c>
      <c r="F233" s="99">
        <v>1</v>
      </c>
      <c r="G233" s="96">
        <v>39.32</v>
      </c>
      <c r="H233" s="100">
        <f>+G233*21/100</f>
        <v>8.257200000000001</v>
      </c>
      <c r="I233" s="99">
        <v>39.32</v>
      </c>
      <c r="J233" s="99">
        <v>8.26</v>
      </c>
      <c r="K233" s="98">
        <v>45498</v>
      </c>
      <c r="L233" s="97">
        <v>2</v>
      </c>
      <c r="M233" s="95">
        <v>2</v>
      </c>
      <c r="N233" s="95"/>
      <c r="O233" s="95"/>
      <c r="P233" s="95"/>
      <c r="Q233" s="97" t="s">
        <v>1455</v>
      </c>
      <c r="R233" s="94" t="s">
        <v>1456</v>
      </c>
      <c r="S233" s="95" t="s">
        <v>44</v>
      </c>
      <c r="T233" s="95"/>
      <c r="U233" s="97" t="s">
        <v>1432</v>
      </c>
      <c r="V233" s="96">
        <v>47.58</v>
      </c>
      <c r="W233" s="95" t="s">
        <v>46</v>
      </c>
      <c r="X233" s="94" t="s">
        <v>68</v>
      </c>
    </row>
    <row r="234" spans="1:24" s="91" customFormat="1" ht="12" customHeight="1" x14ac:dyDescent="0.2">
      <c r="A234" s="97" t="s">
        <v>7931</v>
      </c>
      <c r="B234" s="97"/>
      <c r="C234" s="97" t="s">
        <v>7930</v>
      </c>
      <c r="D234" s="97" t="s">
        <v>64</v>
      </c>
      <c r="E234" s="94" t="s">
        <v>7929</v>
      </c>
      <c r="F234" s="99">
        <v>0.1</v>
      </c>
      <c r="G234" s="96">
        <v>44.56</v>
      </c>
      <c r="H234" s="100">
        <f>+G234*21/100</f>
        <v>9.3575999999999997</v>
      </c>
      <c r="I234" s="99">
        <v>44.54</v>
      </c>
      <c r="J234" s="99">
        <v>9.35</v>
      </c>
      <c r="K234" s="98">
        <v>45525</v>
      </c>
      <c r="L234" s="97">
        <v>2</v>
      </c>
      <c r="M234" s="95">
        <v>2</v>
      </c>
      <c r="N234" s="95"/>
      <c r="O234" s="95"/>
      <c r="P234" s="95"/>
      <c r="Q234" s="97" t="s">
        <v>1455</v>
      </c>
      <c r="R234" s="94" t="s">
        <v>1456</v>
      </c>
      <c r="S234" s="95" t="s">
        <v>44</v>
      </c>
      <c r="T234" s="95"/>
      <c r="U234" s="97" t="s">
        <v>6300</v>
      </c>
      <c r="V234" s="96">
        <v>53.89</v>
      </c>
      <c r="W234" s="95" t="s">
        <v>46</v>
      </c>
      <c r="X234" s="94" t="s">
        <v>104</v>
      </c>
    </row>
    <row r="235" spans="1:24" s="91" customFormat="1" ht="12" customHeight="1" x14ac:dyDescent="0.2">
      <c r="A235" s="97" t="s">
        <v>7928</v>
      </c>
      <c r="B235" s="97"/>
      <c r="C235" s="97" t="s">
        <v>7927</v>
      </c>
      <c r="D235" s="97" t="s">
        <v>64</v>
      </c>
      <c r="E235" s="94" t="s">
        <v>7926</v>
      </c>
      <c r="F235" s="99">
        <v>1</v>
      </c>
      <c r="G235" s="96">
        <v>45.04</v>
      </c>
      <c r="H235" s="100">
        <f>+G235*21/100</f>
        <v>9.458400000000001</v>
      </c>
      <c r="I235" s="99">
        <v>45.04</v>
      </c>
      <c r="J235" s="99">
        <v>9.4600000000000009</v>
      </c>
      <c r="K235" s="98">
        <v>45525</v>
      </c>
      <c r="L235" s="97">
        <v>2</v>
      </c>
      <c r="M235" s="95">
        <v>2</v>
      </c>
      <c r="N235" s="95"/>
      <c r="O235" s="95"/>
      <c r="P235" s="95"/>
      <c r="Q235" s="97" t="s">
        <v>1455</v>
      </c>
      <c r="R235" s="94" t="s">
        <v>1456</v>
      </c>
      <c r="S235" s="95" t="s">
        <v>44</v>
      </c>
      <c r="T235" s="95"/>
      <c r="U235" s="97" t="s">
        <v>713</v>
      </c>
      <c r="V235" s="96">
        <v>54.5</v>
      </c>
      <c r="W235" s="95" t="s">
        <v>46</v>
      </c>
      <c r="X235" s="94" t="s">
        <v>104</v>
      </c>
    </row>
    <row r="236" spans="1:24" s="91" customFormat="1" ht="12" customHeight="1" x14ac:dyDescent="0.2">
      <c r="A236" s="97" t="s">
        <v>7925</v>
      </c>
      <c r="B236" s="97"/>
      <c r="C236" s="97" t="s">
        <v>7924</v>
      </c>
      <c r="D236" s="97" t="s">
        <v>64</v>
      </c>
      <c r="E236" s="94" t="s">
        <v>7923</v>
      </c>
      <c r="F236" s="99">
        <v>0.1</v>
      </c>
      <c r="G236" s="96">
        <v>54.2</v>
      </c>
      <c r="H236" s="100">
        <f>+G236*21/100</f>
        <v>11.382</v>
      </c>
      <c r="I236" s="99">
        <v>54.2</v>
      </c>
      <c r="J236" s="99">
        <v>11.38</v>
      </c>
      <c r="K236" s="98">
        <v>45489</v>
      </c>
      <c r="L236" s="97">
        <v>1</v>
      </c>
      <c r="M236" s="95">
        <v>2</v>
      </c>
      <c r="N236" s="95"/>
      <c r="O236" s="95"/>
      <c r="P236" s="95"/>
      <c r="Q236" s="97" t="s">
        <v>1455</v>
      </c>
      <c r="R236" s="94" t="s">
        <v>1456</v>
      </c>
      <c r="S236" s="95" t="s">
        <v>44</v>
      </c>
      <c r="T236" s="95"/>
      <c r="U236" s="97" t="s">
        <v>1432</v>
      </c>
      <c r="V236" s="96">
        <v>65.58</v>
      </c>
      <c r="W236" s="95" t="s">
        <v>46</v>
      </c>
      <c r="X236" s="94" t="s">
        <v>104</v>
      </c>
    </row>
    <row r="237" spans="1:24" s="91" customFormat="1" ht="12" customHeight="1" x14ac:dyDescent="0.2">
      <c r="A237" s="97" t="s">
        <v>7922</v>
      </c>
      <c r="B237" s="97"/>
      <c r="C237" s="97" t="s">
        <v>7921</v>
      </c>
      <c r="D237" s="97" t="s">
        <v>64</v>
      </c>
      <c r="E237" s="94" t="s">
        <v>7920</v>
      </c>
      <c r="F237" s="99">
        <v>0.1</v>
      </c>
      <c r="G237" s="96">
        <v>62.25</v>
      </c>
      <c r="H237" s="100">
        <f>+G237*21/100</f>
        <v>13.0725</v>
      </c>
      <c r="I237" s="99">
        <v>62.24</v>
      </c>
      <c r="J237" s="99">
        <v>13.07</v>
      </c>
      <c r="K237" s="98">
        <v>45488</v>
      </c>
      <c r="L237" s="97">
        <v>2</v>
      </c>
      <c r="M237" s="95">
        <v>2</v>
      </c>
      <c r="N237" s="95"/>
      <c r="O237" s="95"/>
      <c r="P237" s="95"/>
      <c r="Q237" s="97" t="s">
        <v>1455</v>
      </c>
      <c r="R237" s="94" t="s">
        <v>1456</v>
      </c>
      <c r="S237" s="95" t="s">
        <v>44</v>
      </c>
      <c r="T237" s="95"/>
      <c r="U237" s="97" t="s">
        <v>1432</v>
      </c>
      <c r="V237" s="96">
        <v>75.31</v>
      </c>
      <c r="W237" s="95" t="s">
        <v>46</v>
      </c>
      <c r="X237" s="94" t="s">
        <v>104</v>
      </c>
    </row>
    <row r="238" spans="1:24" s="91" customFormat="1" ht="12" customHeight="1" x14ac:dyDescent="0.2">
      <c r="A238" s="97" t="s">
        <v>7919</v>
      </c>
      <c r="B238" s="97"/>
      <c r="C238" s="97" t="s">
        <v>7918</v>
      </c>
      <c r="D238" s="97" t="s">
        <v>64</v>
      </c>
      <c r="E238" s="94" t="s">
        <v>7917</v>
      </c>
      <c r="F238" s="99">
        <v>0.1</v>
      </c>
      <c r="G238" s="96">
        <v>79.209999999999994</v>
      </c>
      <c r="H238" s="100">
        <f>+G238*21/100</f>
        <v>16.6341</v>
      </c>
      <c r="I238" s="99">
        <v>79.05</v>
      </c>
      <c r="J238" s="99">
        <v>16.600000000000001</v>
      </c>
      <c r="K238" s="98">
        <v>45532</v>
      </c>
      <c r="L238" s="97">
        <v>2</v>
      </c>
      <c r="M238" s="95">
        <v>2</v>
      </c>
      <c r="N238" s="95"/>
      <c r="O238" s="95"/>
      <c r="P238" s="95"/>
      <c r="Q238" s="97" t="s">
        <v>1455</v>
      </c>
      <c r="R238" s="94" t="s">
        <v>1456</v>
      </c>
      <c r="S238" s="95" t="s">
        <v>44</v>
      </c>
      <c r="T238" s="95"/>
      <c r="U238" s="97" t="s">
        <v>7916</v>
      </c>
      <c r="V238" s="96">
        <v>95.65</v>
      </c>
      <c r="W238" s="95" t="s">
        <v>46</v>
      </c>
      <c r="X238" s="94" t="s">
        <v>104</v>
      </c>
    </row>
    <row r="239" spans="1:24" s="91" customFormat="1" ht="12" customHeight="1" x14ac:dyDescent="0.2">
      <c r="A239" s="97" t="s">
        <v>7915</v>
      </c>
      <c r="B239" s="97"/>
      <c r="C239" s="97" t="s">
        <v>7914</v>
      </c>
      <c r="D239" s="97" t="s">
        <v>64</v>
      </c>
      <c r="E239" s="94" t="s">
        <v>7913</v>
      </c>
      <c r="F239" s="99">
        <v>0.1</v>
      </c>
      <c r="G239" s="96">
        <v>91.22</v>
      </c>
      <c r="H239" s="100">
        <f>+G239*21/100</f>
        <v>19.156199999999998</v>
      </c>
      <c r="I239" s="99">
        <v>91.2</v>
      </c>
      <c r="J239" s="99">
        <v>19.149999999999999</v>
      </c>
      <c r="K239" s="98">
        <v>45560</v>
      </c>
      <c r="L239" s="97">
        <v>2</v>
      </c>
      <c r="M239" s="95">
        <v>2</v>
      </c>
      <c r="N239" s="95"/>
      <c r="O239" s="95"/>
      <c r="P239" s="95"/>
      <c r="Q239" s="97" t="s">
        <v>1455</v>
      </c>
      <c r="R239" s="94" t="s">
        <v>1456</v>
      </c>
      <c r="S239" s="95" t="s">
        <v>44</v>
      </c>
      <c r="T239" s="95"/>
      <c r="U239" s="97" t="s">
        <v>713</v>
      </c>
      <c r="V239" s="96">
        <v>110.35</v>
      </c>
      <c r="W239" s="95" t="s">
        <v>46</v>
      </c>
      <c r="X239" s="94" t="s">
        <v>104</v>
      </c>
    </row>
    <row r="240" spans="1:24" s="91" customFormat="1" ht="12" customHeight="1" x14ac:dyDescent="0.2">
      <c r="A240" s="97" t="s">
        <v>7912</v>
      </c>
      <c r="B240" s="97"/>
      <c r="C240" s="97" t="s">
        <v>7911</v>
      </c>
      <c r="D240" s="97" t="s">
        <v>64</v>
      </c>
      <c r="E240" s="94" t="s">
        <v>7910</v>
      </c>
      <c r="F240" s="99">
        <v>0.1</v>
      </c>
      <c r="G240" s="96">
        <v>112.34</v>
      </c>
      <c r="H240" s="100">
        <f>+G240*21/100</f>
        <v>23.5914</v>
      </c>
      <c r="I240" s="99">
        <v>112.32</v>
      </c>
      <c r="J240" s="99">
        <v>23.59</v>
      </c>
      <c r="K240" s="98">
        <v>45548</v>
      </c>
      <c r="L240" s="97">
        <v>2</v>
      </c>
      <c r="M240" s="95">
        <v>2</v>
      </c>
      <c r="N240" s="95"/>
      <c r="O240" s="95"/>
      <c r="P240" s="95"/>
      <c r="Q240" s="97" t="s">
        <v>1455</v>
      </c>
      <c r="R240" s="94" t="s">
        <v>1456</v>
      </c>
      <c r="S240" s="95" t="s">
        <v>44</v>
      </c>
      <c r="T240" s="95"/>
      <c r="U240" s="97" t="s">
        <v>713</v>
      </c>
      <c r="V240" s="96">
        <v>135.91</v>
      </c>
      <c r="W240" s="95" t="s">
        <v>46</v>
      </c>
      <c r="X240" s="94" t="s">
        <v>104</v>
      </c>
    </row>
    <row r="241" spans="1:24" s="91" customFormat="1" ht="12" customHeight="1" x14ac:dyDescent="0.2">
      <c r="A241" s="97" t="s">
        <v>7909</v>
      </c>
      <c r="B241" s="97"/>
      <c r="C241" s="97" t="s">
        <v>7908</v>
      </c>
      <c r="D241" s="97" t="s">
        <v>64</v>
      </c>
      <c r="E241" s="94" t="s">
        <v>7907</v>
      </c>
      <c r="F241" s="99">
        <v>0.1</v>
      </c>
      <c r="G241" s="96">
        <v>114.03</v>
      </c>
      <c r="H241" s="100">
        <f>+G241*21/100</f>
        <v>23.946300000000001</v>
      </c>
      <c r="I241" s="99">
        <v>114</v>
      </c>
      <c r="J241" s="99">
        <v>23.94</v>
      </c>
      <c r="K241" s="98">
        <v>45565</v>
      </c>
      <c r="L241" s="97">
        <v>2</v>
      </c>
      <c r="M241" s="95">
        <v>2</v>
      </c>
      <c r="N241" s="95"/>
      <c r="O241" s="95"/>
      <c r="P241" s="95"/>
      <c r="Q241" s="97" t="s">
        <v>1455</v>
      </c>
      <c r="R241" s="94" t="s">
        <v>1456</v>
      </c>
      <c r="S241" s="95" t="s">
        <v>44</v>
      </c>
      <c r="T241" s="95"/>
      <c r="U241" s="97" t="s">
        <v>713</v>
      </c>
      <c r="V241" s="96">
        <v>137.94</v>
      </c>
      <c r="W241" s="95" t="s">
        <v>46</v>
      </c>
      <c r="X241" s="94" t="s">
        <v>104</v>
      </c>
    </row>
    <row r="242" spans="1:24" s="91" customFormat="1" ht="12" customHeight="1" x14ac:dyDescent="0.2">
      <c r="A242" s="97" t="s">
        <v>7906</v>
      </c>
      <c r="B242" s="97"/>
      <c r="C242" s="97" t="s">
        <v>7905</v>
      </c>
      <c r="D242" s="97" t="s">
        <v>64</v>
      </c>
      <c r="E242" s="94" t="s">
        <v>7904</v>
      </c>
      <c r="F242" s="99">
        <v>0.1</v>
      </c>
      <c r="G242" s="96">
        <v>114.03</v>
      </c>
      <c r="H242" s="100">
        <f>+G242*21/100</f>
        <v>23.946300000000001</v>
      </c>
      <c r="I242" s="99">
        <v>114</v>
      </c>
      <c r="J242" s="99">
        <v>23.94</v>
      </c>
      <c r="K242" s="98">
        <v>45539</v>
      </c>
      <c r="L242" s="97">
        <v>2</v>
      </c>
      <c r="M242" s="95">
        <v>2</v>
      </c>
      <c r="N242" s="95"/>
      <c r="O242" s="95"/>
      <c r="P242" s="95"/>
      <c r="Q242" s="97" t="s">
        <v>1455</v>
      </c>
      <c r="R242" s="94" t="s">
        <v>1456</v>
      </c>
      <c r="S242" s="95" t="s">
        <v>44</v>
      </c>
      <c r="T242" s="95"/>
      <c r="U242" s="97" t="s">
        <v>713</v>
      </c>
      <c r="V242" s="96">
        <v>137.94</v>
      </c>
      <c r="W242" s="95" t="s">
        <v>46</v>
      </c>
      <c r="X242" s="94" t="s">
        <v>104</v>
      </c>
    </row>
    <row r="243" spans="1:24" s="91" customFormat="1" ht="12" customHeight="1" x14ac:dyDescent="0.2">
      <c r="A243" s="97" t="s">
        <v>7903</v>
      </c>
      <c r="B243" s="97"/>
      <c r="C243" s="97" t="s">
        <v>7902</v>
      </c>
      <c r="D243" s="97" t="s">
        <v>64</v>
      </c>
      <c r="E243" s="94" t="s">
        <v>7901</v>
      </c>
      <c r="F243" s="99">
        <v>0.1</v>
      </c>
      <c r="G243" s="96">
        <v>151.02000000000001</v>
      </c>
      <c r="H243" s="100">
        <f>+G243*21/100</f>
        <v>31.714200000000002</v>
      </c>
      <c r="I243" s="99">
        <v>150.99</v>
      </c>
      <c r="J243" s="99">
        <v>31.71</v>
      </c>
      <c r="K243" s="98">
        <v>45565</v>
      </c>
      <c r="L243" s="97">
        <v>2</v>
      </c>
      <c r="M243" s="95">
        <v>2</v>
      </c>
      <c r="N243" s="95"/>
      <c r="O243" s="95"/>
      <c r="P243" s="95"/>
      <c r="Q243" s="97" t="s">
        <v>1455</v>
      </c>
      <c r="R243" s="94" t="s">
        <v>1456</v>
      </c>
      <c r="S243" s="95" t="s">
        <v>44</v>
      </c>
      <c r="T243" s="95"/>
      <c r="U243" s="97" t="s">
        <v>713</v>
      </c>
      <c r="V243" s="96">
        <v>182.7</v>
      </c>
      <c r="W243" s="95" t="s">
        <v>46</v>
      </c>
      <c r="X243" s="94" t="s">
        <v>104</v>
      </c>
    </row>
    <row r="244" spans="1:24" s="91" customFormat="1" ht="12" customHeight="1" x14ac:dyDescent="0.2">
      <c r="A244" s="97" t="s">
        <v>7900</v>
      </c>
      <c r="B244" s="97"/>
      <c r="C244" s="97" t="s">
        <v>7899</v>
      </c>
      <c r="D244" s="97" t="s">
        <v>64</v>
      </c>
      <c r="E244" s="94" t="s">
        <v>7898</v>
      </c>
      <c r="F244" s="99">
        <v>0.1</v>
      </c>
      <c r="G244" s="96">
        <v>282.44</v>
      </c>
      <c r="H244" s="100">
        <f>+G244*21/100</f>
        <v>59.312399999999997</v>
      </c>
      <c r="I244" s="99">
        <v>282.24</v>
      </c>
      <c r="J244" s="99">
        <v>59.27</v>
      </c>
      <c r="K244" s="98">
        <v>45530</v>
      </c>
      <c r="L244" s="97">
        <v>2</v>
      </c>
      <c r="M244" s="95">
        <v>2</v>
      </c>
      <c r="N244" s="95"/>
      <c r="O244" s="95"/>
      <c r="P244" s="95"/>
      <c r="Q244" s="97" t="s">
        <v>1455</v>
      </c>
      <c r="R244" s="94" t="s">
        <v>1456</v>
      </c>
      <c r="S244" s="95" t="s">
        <v>44</v>
      </c>
      <c r="T244" s="95"/>
      <c r="U244" s="97" t="s">
        <v>7897</v>
      </c>
      <c r="V244" s="96">
        <v>341.51</v>
      </c>
      <c r="W244" s="95" t="s">
        <v>46</v>
      </c>
      <c r="X244" s="94" t="s">
        <v>104</v>
      </c>
    </row>
    <row r="245" spans="1:24" s="91" customFormat="1" ht="12" customHeight="1" x14ac:dyDescent="0.2">
      <c r="A245" s="97" t="s">
        <v>7896</v>
      </c>
      <c r="B245" s="97"/>
      <c r="C245" s="97" t="s">
        <v>7895</v>
      </c>
      <c r="D245" s="97" t="s">
        <v>64</v>
      </c>
      <c r="E245" s="94" t="s">
        <v>7894</v>
      </c>
      <c r="F245" s="99">
        <v>0.1</v>
      </c>
      <c r="G245" s="96">
        <v>387.01</v>
      </c>
      <c r="H245" s="100">
        <f>+G245*21/100</f>
        <v>81.272099999999995</v>
      </c>
      <c r="I245" s="99">
        <v>386.99</v>
      </c>
      <c r="J245" s="99">
        <v>81.27</v>
      </c>
      <c r="K245" s="98">
        <v>45497</v>
      </c>
      <c r="L245" s="97">
        <v>2</v>
      </c>
      <c r="M245" s="95">
        <v>2</v>
      </c>
      <c r="N245" s="95"/>
      <c r="O245" s="95"/>
      <c r="P245" s="95"/>
      <c r="Q245" s="97" t="s">
        <v>1455</v>
      </c>
      <c r="R245" s="94" t="s">
        <v>1456</v>
      </c>
      <c r="S245" s="95" t="s">
        <v>44</v>
      </c>
      <c r="T245" s="95"/>
      <c r="U245" s="97" t="s">
        <v>1938</v>
      </c>
      <c r="V245" s="96">
        <v>468.26</v>
      </c>
      <c r="W245" s="95" t="s">
        <v>46</v>
      </c>
      <c r="X245" s="94" t="s">
        <v>104</v>
      </c>
    </row>
    <row r="246" spans="1:24" s="91" customFormat="1" ht="12" customHeight="1" x14ac:dyDescent="0.2">
      <c r="A246" s="97" t="s">
        <v>7893</v>
      </c>
      <c r="B246" s="97"/>
      <c r="C246" s="97" t="s">
        <v>7892</v>
      </c>
      <c r="D246" s="97" t="s">
        <v>64</v>
      </c>
      <c r="E246" s="94" t="s">
        <v>7891</v>
      </c>
      <c r="F246" s="99">
        <v>1</v>
      </c>
      <c r="G246" s="96">
        <v>566</v>
      </c>
      <c r="H246" s="100">
        <f>+G246*21/100</f>
        <v>118.86</v>
      </c>
      <c r="I246" s="99">
        <v>566</v>
      </c>
      <c r="J246" s="99">
        <v>118.86</v>
      </c>
      <c r="K246" s="98">
        <v>45509</v>
      </c>
      <c r="L246" s="97">
        <v>2</v>
      </c>
      <c r="M246" s="95">
        <v>2</v>
      </c>
      <c r="N246" s="95"/>
      <c r="O246" s="95"/>
      <c r="P246" s="95"/>
      <c r="Q246" s="97" t="s">
        <v>1455</v>
      </c>
      <c r="R246" s="94" t="s">
        <v>1456</v>
      </c>
      <c r="S246" s="95" t="s">
        <v>44</v>
      </c>
      <c r="T246" s="95"/>
      <c r="U246" s="97" t="s">
        <v>1512</v>
      </c>
      <c r="V246" s="96">
        <v>684.86</v>
      </c>
      <c r="W246" s="95" t="s">
        <v>46</v>
      </c>
      <c r="X246" s="94" t="s">
        <v>104</v>
      </c>
    </row>
    <row r="247" spans="1:24" s="91" customFormat="1" ht="12" customHeight="1" x14ac:dyDescent="0.2">
      <c r="A247" s="97" t="s">
        <v>7890</v>
      </c>
      <c r="B247" s="97"/>
      <c r="C247" s="97" t="s">
        <v>7889</v>
      </c>
      <c r="D247" s="97" t="s">
        <v>64</v>
      </c>
      <c r="E247" s="94" t="s">
        <v>7888</v>
      </c>
      <c r="F247" s="99">
        <v>0.1</v>
      </c>
      <c r="G247" s="96">
        <v>884</v>
      </c>
      <c r="H247" s="100">
        <f>+G247*21/100</f>
        <v>185.64</v>
      </c>
      <c r="I247" s="99">
        <v>884</v>
      </c>
      <c r="J247" s="99">
        <v>185.64</v>
      </c>
      <c r="K247" s="98">
        <v>45506</v>
      </c>
      <c r="L247" s="97">
        <v>2</v>
      </c>
      <c r="M247" s="95">
        <v>2</v>
      </c>
      <c r="N247" s="95"/>
      <c r="O247" s="95"/>
      <c r="P247" s="95"/>
      <c r="Q247" s="97" t="s">
        <v>1455</v>
      </c>
      <c r="R247" s="94" t="s">
        <v>1456</v>
      </c>
      <c r="S247" s="95" t="s">
        <v>44</v>
      </c>
      <c r="T247" s="95"/>
      <c r="U247" s="97" t="s">
        <v>1376</v>
      </c>
      <c r="V247" s="96">
        <v>1069.6400000000001</v>
      </c>
      <c r="W247" s="95" t="s">
        <v>46</v>
      </c>
      <c r="X247" s="94" t="s">
        <v>104</v>
      </c>
    </row>
    <row r="248" spans="1:24" s="91" customFormat="1" ht="12" customHeight="1" x14ac:dyDescent="0.2">
      <c r="A248" s="97" t="s">
        <v>7887</v>
      </c>
      <c r="B248" s="97"/>
      <c r="C248" s="97" t="s">
        <v>7886</v>
      </c>
      <c r="D248" s="97" t="s">
        <v>64</v>
      </c>
      <c r="E248" s="94" t="s">
        <v>7885</v>
      </c>
      <c r="F248" s="99">
        <v>0.1</v>
      </c>
      <c r="G248" s="96">
        <v>23.41</v>
      </c>
      <c r="H248" s="100">
        <f>+G248*21/100</f>
        <v>4.9161000000000001</v>
      </c>
      <c r="I248" s="99">
        <v>23.37</v>
      </c>
      <c r="J248" s="99">
        <v>4.91</v>
      </c>
      <c r="K248" s="98">
        <v>45539</v>
      </c>
      <c r="L248" s="97">
        <v>2</v>
      </c>
      <c r="M248" s="95">
        <v>2</v>
      </c>
      <c r="N248" s="95"/>
      <c r="O248" s="95"/>
      <c r="P248" s="95"/>
      <c r="Q248" s="97" t="s">
        <v>1455</v>
      </c>
      <c r="R248" s="94" t="s">
        <v>7884</v>
      </c>
      <c r="S248" s="95" t="s">
        <v>44</v>
      </c>
      <c r="T248" s="95"/>
      <c r="U248" s="97" t="s">
        <v>2637</v>
      </c>
      <c r="V248" s="96">
        <v>28.28</v>
      </c>
      <c r="W248" s="95" t="s">
        <v>46</v>
      </c>
      <c r="X248" s="94" t="s">
        <v>104</v>
      </c>
    </row>
    <row r="249" spans="1:24" s="91" customFormat="1" ht="12" customHeight="1" x14ac:dyDescent="0.2">
      <c r="A249" s="97" t="s">
        <v>7883</v>
      </c>
      <c r="B249" s="97"/>
      <c r="C249" s="97" t="s">
        <v>7882</v>
      </c>
      <c r="D249" s="97" t="s">
        <v>64</v>
      </c>
      <c r="E249" s="94" t="s">
        <v>7881</v>
      </c>
      <c r="F249" s="99">
        <v>1</v>
      </c>
      <c r="G249" s="96">
        <v>78.03</v>
      </c>
      <c r="H249" s="100">
        <f>+G249*21/100</f>
        <v>16.386300000000002</v>
      </c>
      <c r="I249" s="99">
        <v>78.03</v>
      </c>
      <c r="J249" s="99">
        <v>16.39</v>
      </c>
      <c r="K249" s="98">
        <v>45530</v>
      </c>
      <c r="L249" s="97">
        <v>2</v>
      </c>
      <c r="M249" s="95">
        <v>2</v>
      </c>
      <c r="N249" s="95"/>
      <c r="O249" s="95"/>
      <c r="P249" s="95"/>
      <c r="Q249" s="97" t="s">
        <v>209</v>
      </c>
      <c r="R249" s="94" t="s">
        <v>4254</v>
      </c>
      <c r="S249" s="95" t="s">
        <v>44</v>
      </c>
      <c r="T249" s="95"/>
      <c r="U249" s="97" t="s">
        <v>211</v>
      </c>
      <c r="V249" s="96">
        <v>94.42</v>
      </c>
      <c r="W249" s="95" t="s">
        <v>46</v>
      </c>
      <c r="X249" s="94" t="s">
        <v>104</v>
      </c>
    </row>
    <row r="250" spans="1:24" s="91" customFormat="1" ht="12" customHeight="1" x14ac:dyDescent="0.2">
      <c r="A250" s="97" t="s">
        <v>7880</v>
      </c>
      <c r="B250" s="97"/>
      <c r="C250" s="97" t="s">
        <v>7879</v>
      </c>
      <c r="D250" s="97" t="s">
        <v>64</v>
      </c>
      <c r="E250" s="94" t="s">
        <v>7878</v>
      </c>
      <c r="F250" s="99">
        <v>1</v>
      </c>
      <c r="G250" s="96">
        <v>191.52</v>
      </c>
      <c r="H250" s="100">
        <f>+G250*21/100</f>
        <v>40.219200000000001</v>
      </c>
      <c r="I250" s="99">
        <v>191.52</v>
      </c>
      <c r="J250" s="99">
        <v>40.22</v>
      </c>
      <c r="K250" s="98">
        <v>45516</v>
      </c>
      <c r="L250" s="97">
        <v>2</v>
      </c>
      <c r="M250" s="95">
        <v>2</v>
      </c>
      <c r="N250" s="95"/>
      <c r="O250" s="95"/>
      <c r="P250" s="95"/>
      <c r="Q250" s="97" t="s">
        <v>209</v>
      </c>
      <c r="R250" s="94" t="s">
        <v>4254</v>
      </c>
      <c r="S250" s="95" t="s">
        <v>44</v>
      </c>
      <c r="T250" s="95"/>
      <c r="U250" s="97" t="s">
        <v>211</v>
      </c>
      <c r="V250" s="96">
        <v>231.74</v>
      </c>
      <c r="W250" s="95" t="s">
        <v>46</v>
      </c>
      <c r="X250" s="94" t="s">
        <v>104</v>
      </c>
    </row>
    <row r="251" spans="1:24" s="91" customFormat="1" ht="12" customHeight="1" x14ac:dyDescent="0.2">
      <c r="A251" s="97" t="s">
        <v>7877</v>
      </c>
      <c r="B251" s="97"/>
      <c r="C251" s="97" t="s">
        <v>7876</v>
      </c>
      <c r="D251" s="97" t="s">
        <v>64</v>
      </c>
      <c r="E251" s="94" t="s">
        <v>7875</v>
      </c>
      <c r="F251" s="99">
        <v>0.1</v>
      </c>
      <c r="G251" s="96">
        <v>600</v>
      </c>
      <c r="H251" s="96">
        <v>0</v>
      </c>
      <c r="I251" s="99">
        <v>368</v>
      </c>
      <c r="J251" s="99">
        <v>0</v>
      </c>
      <c r="K251" s="98">
        <v>45524</v>
      </c>
      <c r="L251" s="97">
        <v>2</v>
      </c>
      <c r="M251" s="95">
        <v>2</v>
      </c>
      <c r="N251" s="95"/>
      <c r="O251" s="95"/>
      <c r="P251" s="95"/>
      <c r="Q251" s="97" t="s">
        <v>7874</v>
      </c>
      <c r="R251" s="94" t="s">
        <v>7873</v>
      </c>
      <c r="S251" s="95" t="s">
        <v>44</v>
      </c>
      <c r="T251" s="95"/>
      <c r="U251" s="97" t="s">
        <v>7872</v>
      </c>
      <c r="V251" s="96">
        <v>368</v>
      </c>
      <c r="W251" s="95" t="s">
        <v>46</v>
      </c>
      <c r="X251" s="94" t="s">
        <v>78</v>
      </c>
    </row>
    <row r="252" spans="1:24" s="91" customFormat="1" ht="12" customHeight="1" x14ac:dyDescent="0.2">
      <c r="A252" s="97" t="s">
        <v>7871</v>
      </c>
      <c r="B252" s="97"/>
      <c r="C252" s="97" t="s">
        <v>7870</v>
      </c>
      <c r="D252" s="97" t="s">
        <v>40</v>
      </c>
      <c r="E252" s="94" t="s">
        <v>7869</v>
      </c>
      <c r="F252" s="99">
        <v>1</v>
      </c>
      <c r="G252" s="96">
        <v>800</v>
      </c>
      <c r="H252" s="100">
        <f>+G252*21/100</f>
        <v>168</v>
      </c>
      <c r="I252" s="99">
        <v>471.37</v>
      </c>
      <c r="J252" s="99">
        <v>98.23</v>
      </c>
      <c r="K252" s="98">
        <v>45546</v>
      </c>
      <c r="L252" s="97">
        <v>2</v>
      </c>
      <c r="M252" s="95">
        <v>2</v>
      </c>
      <c r="N252" s="95"/>
      <c r="O252" s="95"/>
      <c r="P252" s="95"/>
      <c r="Q252" s="97" t="s">
        <v>997</v>
      </c>
      <c r="R252" s="94" t="s">
        <v>5126</v>
      </c>
      <c r="S252" s="95" t="s">
        <v>44</v>
      </c>
      <c r="T252" s="95"/>
      <c r="U252" s="97" t="s">
        <v>999</v>
      </c>
      <c r="V252" s="96">
        <v>570.36</v>
      </c>
      <c r="W252" s="95" t="s">
        <v>46</v>
      </c>
      <c r="X252" s="94" t="s">
        <v>319</v>
      </c>
    </row>
    <row r="253" spans="1:24" s="91" customFormat="1" ht="12" customHeight="1" x14ac:dyDescent="0.2">
      <c r="A253" s="97" t="s">
        <v>7868</v>
      </c>
      <c r="B253" s="97"/>
      <c r="C253" s="97" t="s">
        <v>7867</v>
      </c>
      <c r="D253" s="97" t="s">
        <v>64</v>
      </c>
      <c r="E253" s="94" t="s">
        <v>7866</v>
      </c>
      <c r="F253" s="99">
        <v>0.02</v>
      </c>
      <c r="G253" s="96">
        <v>1.4</v>
      </c>
      <c r="H253" s="100">
        <f>+G253*21/100</f>
        <v>0.29399999999999998</v>
      </c>
      <c r="I253" s="99">
        <v>1.49</v>
      </c>
      <c r="J253" s="99">
        <v>0.31</v>
      </c>
      <c r="K253" s="98">
        <v>45525</v>
      </c>
      <c r="L253" s="97">
        <v>2</v>
      </c>
      <c r="M253" s="95">
        <v>2</v>
      </c>
      <c r="N253" s="95"/>
      <c r="O253" s="95"/>
      <c r="P253" s="95"/>
      <c r="Q253" s="97" t="s">
        <v>890</v>
      </c>
      <c r="R253" s="94" t="s">
        <v>7808</v>
      </c>
      <c r="S253" s="95" t="s">
        <v>44</v>
      </c>
      <c r="T253" s="95"/>
      <c r="U253" s="97" t="s">
        <v>7865</v>
      </c>
      <c r="V253" s="96">
        <v>1.8</v>
      </c>
      <c r="W253" s="95" t="s">
        <v>46</v>
      </c>
      <c r="X253" s="94" t="s">
        <v>99</v>
      </c>
    </row>
    <row r="254" spans="1:24" s="91" customFormat="1" ht="12" customHeight="1" x14ac:dyDescent="0.2">
      <c r="A254" s="97" t="s">
        <v>7864</v>
      </c>
      <c r="B254" s="97"/>
      <c r="C254" s="97" t="s">
        <v>7863</v>
      </c>
      <c r="D254" s="97" t="s">
        <v>64</v>
      </c>
      <c r="E254" s="94" t="s">
        <v>7862</v>
      </c>
      <c r="F254" s="99">
        <v>0.1</v>
      </c>
      <c r="G254" s="96">
        <v>21.52</v>
      </c>
      <c r="H254" s="100">
        <f>+G254*21/100</f>
        <v>4.5192000000000005</v>
      </c>
      <c r="I254" s="99">
        <v>21.52</v>
      </c>
      <c r="J254" s="99">
        <v>4.5199999999999996</v>
      </c>
      <c r="K254" s="98">
        <v>45546</v>
      </c>
      <c r="L254" s="97">
        <v>2</v>
      </c>
      <c r="M254" s="95">
        <v>2</v>
      </c>
      <c r="N254" s="95"/>
      <c r="O254" s="95"/>
      <c r="P254" s="95"/>
      <c r="Q254" s="97" t="s">
        <v>890</v>
      </c>
      <c r="R254" s="94" t="s">
        <v>7808</v>
      </c>
      <c r="S254" s="95" t="s">
        <v>44</v>
      </c>
      <c r="T254" s="95"/>
      <c r="U254" s="97" t="s">
        <v>1327</v>
      </c>
      <c r="V254" s="96">
        <v>26.04</v>
      </c>
      <c r="W254" s="95" t="s">
        <v>46</v>
      </c>
      <c r="X254" s="94" t="s">
        <v>104</v>
      </c>
    </row>
    <row r="255" spans="1:24" s="91" customFormat="1" ht="12" customHeight="1" x14ac:dyDescent="0.2">
      <c r="A255" s="97" t="s">
        <v>7861</v>
      </c>
      <c r="B255" s="97"/>
      <c r="C255" s="97" t="s">
        <v>7860</v>
      </c>
      <c r="D255" s="97" t="s">
        <v>64</v>
      </c>
      <c r="E255" s="94" t="s">
        <v>7859</v>
      </c>
      <c r="F255" s="99">
        <v>0.5</v>
      </c>
      <c r="G255" s="96">
        <v>24.23</v>
      </c>
      <c r="H255" s="100">
        <f>+G255*21/100</f>
        <v>5.0883000000000003</v>
      </c>
      <c r="I255" s="99">
        <v>24.22</v>
      </c>
      <c r="J255" s="99">
        <v>5.09</v>
      </c>
      <c r="K255" s="98">
        <v>45530</v>
      </c>
      <c r="L255" s="97">
        <v>2</v>
      </c>
      <c r="M255" s="95">
        <v>2</v>
      </c>
      <c r="N255" s="95"/>
      <c r="O255" s="95"/>
      <c r="P255" s="95"/>
      <c r="Q255" s="97" t="s">
        <v>890</v>
      </c>
      <c r="R255" s="94" t="s">
        <v>7808</v>
      </c>
      <c r="S255" s="95" t="s">
        <v>44</v>
      </c>
      <c r="T255" s="95"/>
      <c r="U255" s="97" t="s">
        <v>214</v>
      </c>
      <c r="V255" s="96">
        <v>29.31</v>
      </c>
      <c r="W255" s="95" t="s">
        <v>46</v>
      </c>
      <c r="X255" s="94" t="s">
        <v>62</v>
      </c>
    </row>
    <row r="256" spans="1:24" s="91" customFormat="1" ht="12" customHeight="1" x14ac:dyDescent="0.2">
      <c r="A256" s="97" t="s">
        <v>7858</v>
      </c>
      <c r="B256" s="97"/>
      <c r="C256" s="97" t="s">
        <v>7857</v>
      </c>
      <c r="D256" s="97" t="s">
        <v>64</v>
      </c>
      <c r="E256" s="94" t="s">
        <v>7856</v>
      </c>
      <c r="F256" s="99">
        <v>0.1</v>
      </c>
      <c r="G256" s="96">
        <v>54.11</v>
      </c>
      <c r="H256" s="100">
        <f>+G256*21/100</f>
        <v>11.363099999999999</v>
      </c>
      <c r="I256" s="99">
        <v>54</v>
      </c>
      <c r="J256" s="99">
        <v>11.34</v>
      </c>
      <c r="K256" s="98">
        <v>45546</v>
      </c>
      <c r="L256" s="97">
        <v>2</v>
      </c>
      <c r="M256" s="95">
        <v>2</v>
      </c>
      <c r="N256" s="95"/>
      <c r="O256" s="95"/>
      <c r="P256" s="95"/>
      <c r="Q256" s="97" t="s">
        <v>890</v>
      </c>
      <c r="R256" s="94" t="s">
        <v>7808</v>
      </c>
      <c r="S256" s="95" t="s">
        <v>44</v>
      </c>
      <c r="T256" s="95"/>
      <c r="U256" s="97" t="s">
        <v>7855</v>
      </c>
      <c r="V256" s="96">
        <v>65.34</v>
      </c>
      <c r="W256" s="95" t="s">
        <v>46</v>
      </c>
      <c r="X256" s="94" t="s">
        <v>104</v>
      </c>
    </row>
    <row r="257" spans="1:24" s="91" customFormat="1" ht="12" customHeight="1" x14ac:dyDescent="0.2">
      <c r="A257" s="97" t="s">
        <v>7854</v>
      </c>
      <c r="B257" s="97"/>
      <c r="C257" s="97" t="s">
        <v>7853</v>
      </c>
      <c r="D257" s="97" t="s">
        <v>64</v>
      </c>
      <c r="E257" s="94" t="s">
        <v>7852</v>
      </c>
      <c r="F257" s="99">
        <v>0.1</v>
      </c>
      <c r="G257" s="96">
        <v>54.78</v>
      </c>
      <c r="H257" s="100">
        <f>+G257*21/100</f>
        <v>11.503800000000002</v>
      </c>
      <c r="I257" s="99">
        <v>54.78</v>
      </c>
      <c r="J257" s="99">
        <v>11.5</v>
      </c>
      <c r="K257" s="98">
        <v>45476</v>
      </c>
      <c r="L257" s="97">
        <v>2</v>
      </c>
      <c r="M257" s="95">
        <v>2</v>
      </c>
      <c r="N257" s="95"/>
      <c r="O257" s="95"/>
      <c r="P257" s="95"/>
      <c r="Q257" s="97" t="s">
        <v>890</v>
      </c>
      <c r="R257" s="94" t="s">
        <v>7808</v>
      </c>
      <c r="S257" s="95" t="s">
        <v>44</v>
      </c>
      <c r="T257" s="95"/>
      <c r="U257" s="97" t="s">
        <v>214</v>
      </c>
      <c r="V257" s="96">
        <v>66.28</v>
      </c>
      <c r="W257" s="95" t="s">
        <v>46</v>
      </c>
      <c r="X257" s="94" t="s">
        <v>104</v>
      </c>
    </row>
    <row r="258" spans="1:24" s="91" customFormat="1" ht="12" customHeight="1" x14ac:dyDescent="0.2">
      <c r="A258" s="97" t="s">
        <v>7851</v>
      </c>
      <c r="B258" s="97"/>
      <c r="C258" s="97" t="s">
        <v>7850</v>
      </c>
      <c r="D258" s="97" t="s">
        <v>64</v>
      </c>
      <c r="E258" s="94" t="s">
        <v>7849</v>
      </c>
      <c r="F258" s="99">
        <v>0.1</v>
      </c>
      <c r="G258" s="96">
        <v>61.33</v>
      </c>
      <c r="H258" s="100">
        <f>+G258*21/100</f>
        <v>12.879300000000001</v>
      </c>
      <c r="I258" s="99">
        <v>61.29</v>
      </c>
      <c r="J258" s="99">
        <v>12.87</v>
      </c>
      <c r="K258" s="98">
        <v>45530</v>
      </c>
      <c r="L258" s="97">
        <v>2</v>
      </c>
      <c r="M258" s="95">
        <v>2</v>
      </c>
      <c r="N258" s="95"/>
      <c r="O258" s="95"/>
      <c r="P258" s="95"/>
      <c r="Q258" s="97" t="s">
        <v>890</v>
      </c>
      <c r="R258" s="94" t="s">
        <v>7808</v>
      </c>
      <c r="S258" s="95" t="s">
        <v>44</v>
      </c>
      <c r="T258" s="95"/>
      <c r="U258" s="97" t="s">
        <v>7848</v>
      </c>
      <c r="V258" s="96">
        <v>74.16</v>
      </c>
      <c r="W258" s="95" t="s">
        <v>46</v>
      </c>
      <c r="X258" s="94" t="s">
        <v>104</v>
      </c>
    </row>
    <row r="259" spans="1:24" s="91" customFormat="1" ht="12" customHeight="1" x14ac:dyDescent="0.2">
      <c r="A259" s="97" t="s">
        <v>7847</v>
      </c>
      <c r="B259" s="97"/>
      <c r="C259" s="97" t="s">
        <v>7846</v>
      </c>
      <c r="D259" s="97" t="s">
        <v>64</v>
      </c>
      <c r="E259" s="94" t="s">
        <v>7845</v>
      </c>
      <c r="F259" s="99">
        <v>0.1</v>
      </c>
      <c r="G259" s="96">
        <v>68.61</v>
      </c>
      <c r="H259" s="100">
        <f>+G259*21/100</f>
        <v>14.408099999999999</v>
      </c>
      <c r="I259" s="99">
        <v>68.61</v>
      </c>
      <c r="J259" s="99">
        <v>14.41</v>
      </c>
      <c r="K259" s="98">
        <v>45518</v>
      </c>
      <c r="L259" s="97">
        <v>2</v>
      </c>
      <c r="M259" s="95">
        <v>2</v>
      </c>
      <c r="N259" s="95"/>
      <c r="O259" s="95"/>
      <c r="P259" s="95"/>
      <c r="Q259" s="97" t="s">
        <v>890</v>
      </c>
      <c r="R259" s="94" t="s">
        <v>7808</v>
      </c>
      <c r="S259" s="95" t="s">
        <v>44</v>
      </c>
      <c r="T259" s="95"/>
      <c r="U259" s="97" t="s">
        <v>7844</v>
      </c>
      <c r="V259" s="96">
        <v>83.02</v>
      </c>
      <c r="W259" s="95" t="s">
        <v>46</v>
      </c>
      <c r="X259" s="94" t="s">
        <v>104</v>
      </c>
    </row>
    <row r="260" spans="1:24" s="91" customFormat="1" ht="12" customHeight="1" x14ac:dyDescent="0.2">
      <c r="A260" s="97" t="s">
        <v>7843</v>
      </c>
      <c r="B260" s="97"/>
      <c r="C260" s="97" t="s">
        <v>7842</v>
      </c>
      <c r="D260" s="97" t="s">
        <v>64</v>
      </c>
      <c r="E260" s="94" t="s">
        <v>7841</v>
      </c>
      <c r="F260" s="99">
        <v>0.01</v>
      </c>
      <c r="G260" s="96">
        <v>70.02</v>
      </c>
      <c r="H260" s="100">
        <f>+G260*21/100</f>
        <v>14.704199999999998</v>
      </c>
      <c r="I260" s="99">
        <v>70</v>
      </c>
      <c r="J260" s="99">
        <v>14.7</v>
      </c>
      <c r="K260" s="98">
        <v>45512</v>
      </c>
      <c r="L260" s="97">
        <v>2</v>
      </c>
      <c r="M260" s="95">
        <v>2</v>
      </c>
      <c r="N260" s="95"/>
      <c r="O260" s="95"/>
      <c r="P260" s="95"/>
      <c r="Q260" s="97" t="s">
        <v>890</v>
      </c>
      <c r="R260" s="94" t="s">
        <v>7808</v>
      </c>
      <c r="S260" s="95" t="s">
        <v>44</v>
      </c>
      <c r="T260" s="95"/>
      <c r="U260" s="97" t="s">
        <v>214</v>
      </c>
      <c r="V260" s="96">
        <v>84.7</v>
      </c>
      <c r="W260" s="95" t="s">
        <v>46</v>
      </c>
      <c r="X260" s="94" t="s">
        <v>104</v>
      </c>
    </row>
    <row r="261" spans="1:24" s="91" customFormat="1" ht="12" customHeight="1" x14ac:dyDescent="0.2">
      <c r="A261" s="97" t="s">
        <v>7840</v>
      </c>
      <c r="B261" s="97"/>
      <c r="C261" s="97" t="s">
        <v>7839</v>
      </c>
      <c r="D261" s="97" t="s">
        <v>64</v>
      </c>
      <c r="E261" s="94" t="s">
        <v>7838</v>
      </c>
      <c r="F261" s="99">
        <v>0.1</v>
      </c>
      <c r="G261" s="96">
        <v>71.13</v>
      </c>
      <c r="H261" s="100">
        <f>+G261*21/100</f>
        <v>14.9373</v>
      </c>
      <c r="I261" s="99">
        <v>74.13</v>
      </c>
      <c r="J261" s="99">
        <v>15.57</v>
      </c>
      <c r="K261" s="98">
        <v>45546</v>
      </c>
      <c r="L261" s="97">
        <v>2</v>
      </c>
      <c r="M261" s="95">
        <v>2</v>
      </c>
      <c r="N261" s="95"/>
      <c r="O261" s="95"/>
      <c r="P261" s="95"/>
      <c r="Q261" s="97" t="s">
        <v>890</v>
      </c>
      <c r="R261" s="94" t="s">
        <v>7808</v>
      </c>
      <c r="S261" s="95" t="s">
        <v>44</v>
      </c>
      <c r="T261" s="95"/>
      <c r="U261" s="97" t="s">
        <v>7837</v>
      </c>
      <c r="V261" s="96">
        <v>89.7</v>
      </c>
      <c r="W261" s="95" t="s">
        <v>46</v>
      </c>
      <c r="X261" s="94" t="s">
        <v>104</v>
      </c>
    </row>
    <row r="262" spans="1:24" s="91" customFormat="1" ht="12" customHeight="1" x14ac:dyDescent="0.2">
      <c r="A262" s="97" t="s">
        <v>7836</v>
      </c>
      <c r="B262" s="97"/>
      <c r="C262" s="97" t="s">
        <v>7835</v>
      </c>
      <c r="D262" s="97" t="s">
        <v>64</v>
      </c>
      <c r="E262" s="94" t="s">
        <v>7834</v>
      </c>
      <c r="F262" s="99">
        <v>0.1</v>
      </c>
      <c r="G262" s="96">
        <v>96.62</v>
      </c>
      <c r="H262" s="100">
        <f>+G262*21/100</f>
        <v>20.290199999999999</v>
      </c>
      <c r="I262" s="99">
        <v>96.58</v>
      </c>
      <c r="J262" s="99">
        <v>20.28</v>
      </c>
      <c r="K262" s="98">
        <v>45525</v>
      </c>
      <c r="L262" s="97">
        <v>2</v>
      </c>
      <c r="M262" s="95">
        <v>2</v>
      </c>
      <c r="N262" s="95"/>
      <c r="O262" s="95"/>
      <c r="P262" s="95"/>
      <c r="Q262" s="97" t="s">
        <v>890</v>
      </c>
      <c r="R262" s="94" t="s">
        <v>7808</v>
      </c>
      <c r="S262" s="95" t="s">
        <v>44</v>
      </c>
      <c r="T262" s="95"/>
      <c r="U262" s="97" t="s">
        <v>7833</v>
      </c>
      <c r="V262" s="96">
        <v>116.86</v>
      </c>
      <c r="W262" s="95" t="s">
        <v>46</v>
      </c>
      <c r="X262" s="94" t="s">
        <v>104</v>
      </c>
    </row>
    <row r="263" spans="1:24" s="91" customFormat="1" ht="12" customHeight="1" x14ac:dyDescent="0.2">
      <c r="A263" s="97" t="s">
        <v>7832</v>
      </c>
      <c r="B263" s="97"/>
      <c r="C263" s="97" t="s">
        <v>7831</v>
      </c>
      <c r="D263" s="97" t="s">
        <v>64</v>
      </c>
      <c r="E263" s="94" t="s">
        <v>7830</v>
      </c>
      <c r="F263" s="99">
        <v>0.01</v>
      </c>
      <c r="G263" s="96">
        <v>116.19</v>
      </c>
      <c r="H263" s="100">
        <f>+G263*21/100</f>
        <v>24.399899999999999</v>
      </c>
      <c r="I263" s="99">
        <v>116.18</v>
      </c>
      <c r="J263" s="99">
        <v>24.4</v>
      </c>
      <c r="K263" s="98">
        <v>45512</v>
      </c>
      <c r="L263" s="97">
        <v>2</v>
      </c>
      <c r="M263" s="95">
        <v>2</v>
      </c>
      <c r="N263" s="95"/>
      <c r="O263" s="95"/>
      <c r="P263" s="95"/>
      <c r="Q263" s="97" t="s">
        <v>890</v>
      </c>
      <c r="R263" s="94" t="s">
        <v>7808</v>
      </c>
      <c r="S263" s="95" t="s">
        <v>44</v>
      </c>
      <c r="T263" s="95"/>
      <c r="U263" s="97" t="s">
        <v>130</v>
      </c>
      <c r="V263" s="96">
        <v>140.58000000000001</v>
      </c>
      <c r="W263" s="95" t="s">
        <v>46</v>
      </c>
      <c r="X263" s="94" t="s">
        <v>104</v>
      </c>
    </row>
    <row r="264" spans="1:24" s="91" customFormat="1" ht="12" customHeight="1" x14ac:dyDescent="0.2">
      <c r="A264" s="97" t="s">
        <v>7829</v>
      </c>
      <c r="B264" s="97"/>
      <c r="C264" s="97" t="s">
        <v>7828</v>
      </c>
      <c r="D264" s="97" t="s">
        <v>64</v>
      </c>
      <c r="E264" s="94" t="s">
        <v>7827</v>
      </c>
      <c r="F264" s="99">
        <v>0.01</v>
      </c>
      <c r="G264" s="96">
        <v>306.33999999999997</v>
      </c>
      <c r="H264" s="100">
        <f>+G264*21/100</f>
        <v>64.331399999999988</v>
      </c>
      <c r="I264" s="99">
        <v>306.32</v>
      </c>
      <c r="J264" s="99">
        <v>64.33</v>
      </c>
      <c r="K264" s="98">
        <v>45512</v>
      </c>
      <c r="L264" s="97">
        <v>2</v>
      </c>
      <c r="M264" s="95">
        <v>2</v>
      </c>
      <c r="N264" s="95"/>
      <c r="O264" s="95"/>
      <c r="P264" s="95"/>
      <c r="Q264" s="97" t="s">
        <v>890</v>
      </c>
      <c r="R264" s="94" t="s">
        <v>7808</v>
      </c>
      <c r="S264" s="95" t="s">
        <v>44</v>
      </c>
      <c r="T264" s="95"/>
      <c r="U264" s="97" t="s">
        <v>130</v>
      </c>
      <c r="V264" s="96">
        <v>370.65</v>
      </c>
      <c r="W264" s="95" t="s">
        <v>46</v>
      </c>
      <c r="X264" s="94" t="s">
        <v>104</v>
      </c>
    </row>
    <row r="265" spans="1:24" s="91" customFormat="1" ht="12" customHeight="1" x14ac:dyDescent="0.2">
      <c r="A265" s="97" t="s">
        <v>7826</v>
      </c>
      <c r="B265" s="97"/>
      <c r="C265" s="97" t="s">
        <v>7825</v>
      </c>
      <c r="D265" s="97" t="s">
        <v>64</v>
      </c>
      <c r="E265" s="94" t="s">
        <v>7824</v>
      </c>
      <c r="F265" s="99">
        <v>1</v>
      </c>
      <c r="G265" s="96">
        <v>522</v>
      </c>
      <c r="H265" s="100">
        <f>+G265*21/100</f>
        <v>109.62</v>
      </c>
      <c r="I265" s="99">
        <v>521.34</v>
      </c>
      <c r="J265" s="99">
        <v>109.48</v>
      </c>
      <c r="K265" s="98">
        <v>45551</v>
      </c>
      <c r="L265" s="97">
        <v>2</v>
      </c>
      <c r="M265" s="95">
        <v>2</v>
      </c>
      <c r="N265" s="95"/>
      <c r="O265" s="95"/>
      <c r="P265" s="95"/>
      <c r="Q265" s="97" t="s">
        <v>890</v>
      </c>
      <c r="R265" s="94" t="s">
        <v>7808</v>
      </c>
      <c r="S265" s="95" t="s">
        <v>44</v>
      </c>
      <c r="T265" s="95"/>
      <c r="U265" s="97" t="s">
        <v>5899</v>
      </c>
      <c r="V265" s="96">
        <v>630.82000000000005</v>
      </c>
      <c r="W265" s="95" t="s">
        <v>46</v>
      </c>
      <c r="X265" s="94" t="s">
        <v>53</v>
      </c>
    </row>
    <row r="266" spans="1:24" s="91" customFormat="1" ht="12" customHeight="1" x14ac:dyDescent="0.2">
      <c r="A266" s="97" t="s">
        <v>7823</v>
      </c>
      <c r="B266" s="97"/>
      <c r="C266" s="97" t="s">
        <v>7822</v>
      </c>
      <c r="D266" s="97" t="s">
        <v>64</v>
      </c>
      <c r="E266" s="94" t="s">
        <v>7821</v>
      </c>
      <c r="F266" s="99">
        <v>1</v>
      </c>
      <c r="G266" s="96">
        <v>640.99</v>
      </c>
      <c r="H266" s="100">
        <f>+G266*21/100</f>
        <v>134.6079</v>
      </c>
      <c r="I266" s="99">
        <v>640.99</v>
      </c>
      <c r="J266" s="99">
        <v>134.61000000000001</v>
      </c>
      <c r="K266" s="98">
        <v>45488</v>
      </c>
      <c r="L266" s="97">
        <v>2</v>
      </c>
      <c r="M266" s="95">
        <v>2</v>
      </c>
      <c r="N266" s="95"/>
      <c r="O266" s="95"/>
      <c r="P266" s="95"/>
      <c r="Q266" s="97" t="s">
        <v>890</v>
      </c>
      <c r="R266" s="94" t="s">
        <v>7808</v>
      </c>
      <c r="S266" s="95" t="s">
        <v>44</v>
      </c>
      <c r="T266" s="95"/>
      <c r="U266" s="97" t="s">
        <v>67</v>
      </c>
      <c r="V266" s="96">
        <v>775.6</v>
      </c>
      <c r="W266" s="95" t="s">
        <v>46</v>
      </c>
      <c r="X266" s="94" t="s">
        <v>104</v>
      </c>
    </row>
    <row r="267" spans="1:24" s="91" customFormat="1" ht="12" customHeight="1" x14ac:dyDescent="0.2">
      <c r="A267" s="97" t="s">
        <v>7820</v>
      </c>
      <c r="B267" s="97"/>
      <c r="C267" s="97" t="s">
        <v>7819</v>
      </c>
      <c r="D267" s="97" t="s">
        <v>64</v>
      </c>
      <c r="E267" s="94" t="s">
        <v>7818</v>
      </c>
      <c r="F267" s="99">
        <v>0.5</v>
      </c>
      <c r="G267" s="96">
        <v>749.7</v>
      </c>
      <c r="H267" s="100">
        <f>+G267*21/100</f>
        <v>157.43700000000001</v>
      </c>
      <c r="I267" s="99">
        <v>749.7</v>
      </c>
      <c r="J267" s="99">
        <v>157.44</v>
      </c>
      <c r="K267" s="98">
        <v>45538</v>
      </c>
      <c r="L267" s="97">
        <v>2</v>
      </c>
      <c r="M267" s="95">
        <v>2</v>
      </c>
      <c r="N267" s="95"/>
      <c r="O267" s="95"/>
      <c r="P267" s="95"/>
      <c r="Q267" s="97" t="s">
        <v>890</v>
      </c>
      <c r="R267" s="94" t="s">
        <v>7808</v>
      </c>
      <c r="S267" s="95" t="s">
        <v>44</v>
      </c>
      <c r="T267" s="95"/>
      <c r="U267" s="97" t="s">
        <v>6271</v>
      </c>
      <c r="V267" s="96">
        <v>907.14</v>
      </c>
      <c r="W267" s="95" t="s">
        <v>46</v>
      </c>
      <c r="X267" s="94" t="s">
        <v>62</v>
      </c>
    </row>
    <row r="268" spans="1:24" s="91" customFormat="1" ht="12" customHeight="1" x14ac:dyDescent="0.2">
      <c r="A268" s="97" t="s">
        <v>7817</v>
      </c>
      <c r="B268" s="97"/>
      <c r="C268" s="97" t="s">
        <v>7816</v>
      </c>
      <c r="D268" s="97" t="s">
        <v>64</v>
      </c>
      <c r="E268" s="94" t="s">
        <v>7815</v>
      </c>
      <c r="F268" s="99">
        <v>1</v>
      </c>
      <c r="G268" s="96">
        <v>132.13999999999999</v>
      </c>
      <c r="H268" s="100">
        <f>+G268*21/100</f>
        <v>27.749399999999994</v>
      </c>
      <c r="I268" s="99">
        <v>132.13999999999999</v>
      </c>
      <c r="J268" s="99">
        <v>27.75</v>
      </c>
      <c r="K268" s="98">
        <v>45504</v>
      </c>
      <c r="L268" s="97">
        <v>2</v>
      </c>
      <c r="M268" s="95">
        <v>2</v>
      </c>
      <c r="N268" s="95"/>
      <c r="O268" s="95"/>
      <c r="P268" s="95"/>
      <c r="Q268" s="97" t="s">
        <v>890</v>
      </c>
      <c r="R268" s="94" t="s">
        <v>7814</v>
      </c>
      <c r="S268" s="95" t="s">
        <v>44</v>
      </c>
      <c r="T268" s="95"/>
      <c r="U268" s="97" t="s">
        <v>7813</v>
      </c>
      <c r="V268" s="96">
        <v>159.88999999999999</v>
      </c>
      <c r="W268" s="95" t="s">
        <v>46</v>
      </c>
      <c r="X268" s="94" t="s">
        <v>68</v>
      </c>
    </row>
    <row r="269" spans="1:24" s="91" customFormat="1" ht="12" customHeight="1" x14ac:dyDescent="0.2">
      <c r="A269" s="97" t="s">
        <v>7812</v>
      </c>
      <c r="B269" s="97"/>
      <c r="C269" s="97" t="s">
        <v>7811</v>
      </c>
      <c r="D269" s="97" t="s">
        <v>64</v>
      </c>
      <c r="E269" s="94" t="s">
        <v>7810</v>
      </c>
      <c r="F269" s="99">
        <v>1</v>
      </c>
      <c r="G269" s="96">
        <v>1329</v>
      </c>
      <c r="H269" s="100">
        <f>+G269*21/100</f>
        <v>279.08999999999997</v>
      </c>
      <c r="I269" s="99">
        <v>1328.75</v>
      </c>
      <c r="J269" s="99">
        <v>279.04000000000002</v>
      </c>
      <c r="K269" s="98">
        <v>45530</v>
      </c>
      <c r="L269" s="97">
        <v>2</v>
      </c>
      <c r="M269" s="95">
        <v>2</v>
      </c>
      <c r="N269" s="95"/>
      <c r="O269" s="95"/>
      <c r="P269" s="95"/>
      <c r="Q269" s="97" t="s">
        <v>7809</v>
      </c>
      <c r="R269" s="94" t="s">
        <v>7808</v>
      </c>
      <c r="S269" s="95" t="s">
        <v>44</v>
      </c>
      <c r="T269" s="95"/>
      <c r="U269" s="97">
        <v>34928470</v>
      </c>
      <c r="V269" s="96">
        <v>1607.79</v>
      </c>
      <c r="W269" s="95" t="s">
        <v>46</v>
      </c>
      <c r="X269" s="94" t="s">
        <v>53</v>
      </c>
    </row>
    <row r="270" spans="1:24" s="91" customFormat="1" ht="12" customHeight="1" x14ac:dyDescent="0.2">
      <c r="A270" s="97" t="s">
        <v>7807</v>
      </c>
      <c r="B270" s="97"/>
      <c r="C270" s="97" t="s">
        <v>7806</v>
      </c>
      <c r="D270" s="97" t="s">
        <v>40</v>
      </c>
      <c r="E270" s="94" t="s">
        <v>7805</v>
      </c>
      <c r="F270" s="99">
        <v>1</v>
      </c>
      <c r="G270" s="96">
        <v>15</v>
      </c>
      <c r="H270" s="100">
        <f>+G270*21/100</f>
        <v>3.15</v>
      </c>
      <c r="I270" s="99">
        <v>750</v>
      </c>
      <c r="J270" s="99">
        <v>75</v>
      </c>
      <c r="K270" s="98">
        <v>45560</v>
      </c>
      <c r="L270" s="97">
        <v>2</v>
      </c>
      <c r="M270" s="95">
        <v>2</v>
      </c>
      <c r="N270" s="95"/>
      <c r="O270" s="95"/>
      <c r="P270" s="95"/>
      <c r="Q270" s="97" t="s">
        <v>499</v>
      </c>
      <c r="R270" s="94" t="s">
        <v>4380</v>
      </c>
      <c r="S270" s="95" t="s">
        <v>44</v>
      </c>
      <c r="T270" s="95"/>
      <c r="U270" s="97" t="s">
        <v>1021</v>
      </c>
      <c r="V270" s="96">
        <v>825</v>
      </c>
      <c r="W270" s="95" t="s">
        <v>46</v>
      </c>
      <c r="X270" s="94" t="s">
        <v>104</v>
      </c>
    </row>
    <row r="271" spans="1:24" s="91" customFormat="1" ht="12" customHeight="1" x14ac:dyDescent="0.2">
      <c r="A271" s="97" t="s">
        <v>7804</v>
      </c>
      <c r="B271" s="97"/>
      <c r="C271" s="97" t="s">
        <v>7803</v>
      </c>
      <c r="D271" s="97" t="s">
        <v>40</v>
      </c>
      <c r="E271" s="94" t="s">
        <v>7802</v>
      </c>
      <c r="F271" s="99">
        <v>0.1</v>
      </c>
      <c r="G271" s="96">
        <v>875</v>
      </c>
      <c r="H271" s="100">
        <f>+G271*21/100</f>
        <v>183.75</v>
      </c>
      <c r="I271" s="99">
        <v>875</v>
      </c>
      <c r="J271" s="99">
        <v>87.5</v>
      </c>
      <c r="K271" s="98">
        <v>45504</v>
      </c>
      <c r="L271" s="97">
        <v>2</v>
      </c>
      <c r="M271" s="95">
        <v>2</v>
      </c>
      <c r="N271" s="95"/>
      <c r="O271" s="95"/>
      <c r="P271" s="95"/>
      <c r="Q271" s="97" t="s">
        <v>499</v>
      </c>
      <c r="R271" s="94" t="s">
        <v>500</v>
      </c>
      <c r="S271" s="95" t="s">
        <v>44</v>
      </c>
      <c r="T271" s="95"/>
      <c r="U271" s="97" t="s">
        <v>254</v>
      </c>
      <c r="V271" s="96">
        <v>962.5</v>
      </c>
      <c r="W271" s="95" t="s">
        <v>46</v>
      </c>
      <c r="X271" s="94" t="s">
        <v>191</v>
      </c>
    </row>
    <row r="272" spans="1:24" s="91" customFormat="1" ht="12" customHeight="1" x14ac:dyDescent="0.2">
      <c r="A272" s="97" t="s">
        <v>7801</v>
      </c>
      <c r="B272" s="97"/>
      <c r="C272" s="97" t="s">
        <v>7800</v>
      </c>
      <c r="D272" s="97" t="s">
        <v>40</v>
      </c>
      <c r="E272" s="94" t="s">
        <v>7799</v>
      </c>
      <c r="F272" s="99">
        <v>1</v>
      </c>
      <c r="G272" s="96">
        <v>4000</v>
      </c>
      <c r="H272" s="100">
        <f>+G272*21/100</f>
        <v>840</v>
      </c>
      <c r="I272" s="99">
        <v>4000</v>
      </c>
      <c r="J272" s="99">
        <v>400</v>
      </c>
      <c r="K272" s="98">
        <v>45561</v>
      </c>
      <c r="L272" s="97">
        <v>2</v>
      </c>
      <c r="M272" s="95">
        <v>2</v>
      </c>
      <c r="N272" s="95"/>
      <c r="O272" s="95"/>
      <c r="P272" s="95"/>
      <c r="Q272" s="97" t="s">
        <v>499</v>
      </c>
      <c r="R272" s="94" t="s">
        <v>7798</v>
      </c>
      <c r="S272" s="95" t="s">
        <v>44</v>
      </c>
      <c r="T272" s="95"/>
      <c r="U272" s="97" t="s">
        <v>453</v>
      </c>
      <c r="V272" s="96">
        <v>4400</v>
      </c>
      <c r="W272" s="95" t="s">
        <v>46</v>
      </c>
      <c r="X272" s="94" t="s">
        <v>53</v>
      </c>
    </row>
    <row r="273" spans="1:24" s="91" customFormat="1" ht="12" customHeight="1" x14ac:dyDescent="0.2">
      <c r="A273" s="97" t="s">
        <v>7797</v>
      </c>
      <c r="B273" s="97"/>
      <c r="C273" s="97" t="s">
        <v>7796</v>
      </c>
      <c r="D273" s="97" t="s">
        <v>64</v>
      </c>
      <c r="E273" s="94" t="s">
        <v>7795</v>
      </c>
      <c r="F273" s="99">
        <v>0.02</v>
      </c>
      <c r="G273" s="96">
        <v>34</v>
      </c>
      <c r="H273" s="100">
        <f>+G273*21/100</f>
        <v>7.14</v>
      </c>
      <c r="I273" s="99">
        <v>33.11</v>
      </c>
      <c r="J273" s="99">
        <v>6.95</v>
      </c>
      <c r="K273" s="98">
        <v>45539</v>
      </c>
      <c r="L273" s="97">
        <v>2</v>
      </c>
      <c r="M273" s="95">
        <v>2</v>
      </c>
      <c r="N273" s="95"/>
      <c r="O273" s="95"/>
      <c r="P273" s="95"/>
      <c r="Q273" s="97" t="s">
        <v>7794</v>
      </c>
      <c r="R273" s="94" t="s">
        <v>1851</v>
      </c>
      <c r="S273" s="95" t="s">
        <v>44</v>
      </c>
      <c r="T273" s="95"/>
      <c r="U273" s="97" t="s">
        <v>1865</v>
      </c>
      <c r="V273" s="96">
        <v>40.06</v>
      </c>
      <c r="W273" s="95" t="s">
        <v>46</v>
      </c>
      <c r="X273" s="94" t="s">
        <v>99</v>
      </c>
    </row>
    <row r="274" spans="1:24" s="91" customFormat="1" ht="12" customHeight="1" x14ac:dyDescent="0.2">
      <c r="A274" s="97" t="s">
        <v>7793</v>
      </c>
      <c r="B274" s="97"/>
      <c r="C274" s="97" t="s">
        <v>7792</v>
      </c>
      <c r="D274" s="97" t="s">
        <v>40</v>
      </c>
      <c r="E274" s="94" t="s">
        <v>7791</v>
      </c>
      <c r="F274" s="99">
        <v>12</v>
      </c>
      <c r="G274" s="96">
        <v>89.42</v>
      </c>
      <c r="H274" s="96">
        <v>0</v>
      </c>
      <c r="I274" s="99">
        <v>89.42</v>
      </c>
      <c r="J274" s="99">
        <v>0</v>
      </c>
      <c r="K274" s="98">
        <v>45504</v>
      </c>
      <c r="L274" s="97">
        <v>2</v>
      </c>
      <c r="M274" s="95">
        <v>2</v>
      </c>
      <c r="N274" s="95"/>
      <c r="O274" s="95"/>
      <c r="P274" s="95"/>
      <c r="Q274" s="97" t="s">
        <v>7790</v>
      </c>
      <c r="R274" s="94" t="s">
        <v>7789</v>
      </c>
      <c r="S274" s="95" t="s">
        <v>44</v>
      </c>
      <c r="T274" s="95"/>
      <c r="U274" s="97" t="s">
        <v>1625</v>
      </c>
      <c r="V274" s="96">
        <v>89.42</v>
      </c>
      <c r="W274" s="95" t="s">
        <v>46</v>
      </c>
      <c r="X274" s="94" t="s">
        <v>319</v>
      </c>
    </row>
    <row r="275" spans="1:24" s="91" customFormat="1" ht="12" customHeight="1" x14ac:dyDescent="0.2">
      <c r="A275" s="97" t="s">
        <v>7788</v>
      </c>
      <c r="B275" s="97"/>
      <c r="C275" s="97" t="s">
        <v>7787</v>
      </c>
      <c r="D275" s="97" t="s">
        <v>64</v>
      </c>
      <c r="E275" s="94" t="s">
        <v>2706</v>
      </c>
      <c r="F275" s="99">
        <v>1</v>
      </c>
      <c r="G275" s="96">
        <v>136.36000000000001</v>
      </c>
      <c r="H275" s="100">
        <f>+G275*21/100</f>
        <v>28.635600000000004</v>
      </c>
      <c r="I275" s="99">
        <v>136.36000000000001</v>
      </c>
      <c r="J275" s="99">
        <v>28.64</v>
      </c>
      <c r="K275" s="98">
        <v>45475</v>
      </c>
      <c r="L275" s="97">
        <v>2</v>
      </c>
      <c r="M275" s="95">
        <v>2</v>
      </c>
      <c r="N275" s="95"/>
      <c r="O275" s="95"/>
      <c r="P275" s="95"/>
      <c r="Q275" s="97" t="s">
        <v>519</v>
      </c>
      <c r="R275" s="94" t="s">
        <v>520</v>
      </c>
      <c r="S275" s="95" t="s">
        <v>44</v>
      </c>
      <c r="T275" s="95"/>
      <c r="U275" s="97" t="s">
        <v>200</v>
      </c>
      <c r="V275" s="96">
        <v>165</v>
      </c>
      <c r="W275" s="95" t="s">
        <v>46</v>
      </c>
      <c r="X275" s="94" t="s">
        <v>68</v>
      </c>
    </row>
    <row r="276" spans="1:24" s="91" customFormat="1" ht="12" customHeight="1" x14ac:dyDescent="0.2">
      <c r="A276" s="97" t="s">
        <v>7786</v>
      </c>
      <c r="B276" s="97"/>
      <c r="C276" s="97" t="s">
        <v>7785</v>
      </c>
      <c r="D276" s="97" t="s">
        <v>40</v>
      </c>
      <c r="E276" s="94" t="s">
        <v>7784</v>
      </c>
      <c r="F276" s="99">
        <v>2</v>
      </c>
      <c r="G276" s="96">
        <v>130.28</v>
      </c>
      <c r="H276" s="96">
        <v>0</v>
      </c>
      <c r="I276" s="99">
        <v>130.28</v>
      </c>
      <c r="J276" s="99">
        <v>0</v>
      </c>
      <c r="K276" s="98">
        <v>45517</v>
      </c>
      <c r="L276" s="97">
        <v>2</v>
      </c>
      <c r="M276" s="95">
        <v>2</v>
      </c>
      <c r="N276" s="95"/>
      <c r="O276" s="95"/>
      <c r="P276" s="95"/>
      <c r="Q276" s="97" t="s">
        <v>7775</v>
      </c>
      <c r="R276" s="94" t="s">
        <v>7783</v>
      </c>
      <c r="S276" s="95" t="s">
        <v>44</v>
      </c>
      <c r="T276" s="95"/>
      <c r="U276" s="97" t="s">
        <v>1625</v>
      </c>
      <c r="V276" s="96">
        <v>130.28</v>
      </c>
      <c r="W276" s="95" t="s">
        <v>46</v>
      </c>
      <c r="X276" s="94" t="s">
        <v>53</v>
      </c>
    </row>
    <row r="277" spans="1:24" s="91" customFormat="1" ht="12" customHeight="1" x14ac:dyDescent="0.2">
      <c r="A277" s="97" t="s">
        <v>7782</v>
      </c>
      <c r="B277" s="97"/>
      <c r="C277" s="97" t="s">
        <v>7781</v>
      </c>
      <c r="D277" s="97" t="s">
        <v>40</v>
      </c>
      <c r="E277" s="94" t="s">
        <v>7780</v>
      </c>
      <c r="F277" s="99">
        <v>1</v>
      </c>
      <c r="G277" s="96">
        <v>158.28</v>
      </c>
      <c r="H277" s="96">
        <v>0</v>
      </c>
      <c r="I277" s="99">
        <v>158.28</v>
      </c>
      <c r="J277" s="99">
        <v>0</v>
      </c>
      <c r="K277" s="98">
        <v>45560</v>
      </c>
      <c r="L277" s="97">
        <v>2</v>
      </c>
      <c r="M277" s="95">
        <v>2</v>
      </c>
      <c r="N277" s="95"/>
      <c r="O277" s="95"/>
      <c r="P277" s="95"/>
      <c r="Q277" s="97" t="s">
        <v>7775</v>
      </c>
      <c r="R277" s="94" t="s">
        <v>7779</v>
      </c>
      <c r="S277" s="95" t="s">
        <v>44</v>
      </c>
      <c r="T277" s="95"/>
      <c r="U277" s="97" t="s">
        <v>1625</v>
      </c>
      <c r="V277" s="96">
        <v>158.28</v>
      </c>
      <c r="W277" s="95" t="s">
        <v>46</v>
      </c>
      <c r="X277" s="94" t="s">
        <v>249</v>
      </c>
    </row>
    <row r="278" spans="1:24" s="91" customFormat="1" ht="12" customHeight="1" x14ac:dyDescent="0.2">
      <c r="A278" s="97" t="s">
        <v>7778</v>
      </c>
      <c r="B278" s="97"/>
      <c r="C278" s="97" t="s">
        <v>7777</v>
      </c>
      <c r="D278" s="97" t="s">
        <v>40</v>
      </c>
      <c r="E278" s="94" t="s">
        <v>7776</v>
      </c>
      <c r="F278" s="99">
        <v>0.1</v>
      </c>
      <c r="G278" s="96">
        <v>200</v>
      </c>
      <c r="H278" s="96">
        <v>0</v>
      </c>
      <c r="I278" s="99">
        <v>130.5</v>
      </c>
      <c r="J278" s="99">
        <v>0</v>
      </c>
      <c r="K278" s="98">
        <v>45533</v>
      </c>
      <c r="L278" s="97">
        <v>2</v>
      </c>
      <c r="M278" s="95">
        <v>2</v>
      </c>
      <c r="N278" s="95"/>
      <c r="O278" s="95"/>
      <c r="P278" s="95"/>
      <c r="Q278" s="97" t="s">
        <v>7775</v>
      </c>
      <c r="R278" s="94" t="s">
        <v>7774</v>
      </c>
      <c r="S278" s="95" t="s">
        <v>44</v>
      </c>
      <c r="T278" s="95"/>
      <c r="U278" s="97" t="s">
        <v>5589</v>
      </c>
      <c r="V278" s="96">
        <v>130.5</v>
      </c>
      <c r="W278" s="95" t="s">
        <v>46</v>
      </c>
      <c r="X278" s="94" t="s">
        <v>191</v>
      </c>
    </row>
    <row r="279" spans="1:24" s="91" customFormat="1" ht="12" customHeight="1" x14ac:dyDescent="0.2">
      <c r="A279" s="97" t="s">
        <v>7773</v>
      </c>
      <c r="B279" s="97"/>
      <c r="C279" s="97" t="s">
        <v>7772</v>
      </c>
      <c r="D279" s="97" t="s">
        <v>64</v>
      </c>
      <c r="E279" s="94" t="s">
        <v>7771</v>
      </c>
      <c r="F279" s="99">
        <v>1</v>
      </c>
      <c r="G279" s="96">
        <v>1508</v>
      </c>
      <c r="H279" s="100">
        <f>+G279*21/100</f>
        <v>316.68</v>
      </c>
      <c r="I279" s="99">
        <v>1508</v>
      </c>
      <c r="J279" s="99">
        <v>150.80000000000001</v>
      </c>
      <c r="K279" s="98">
        <v>45478</v>
      </c>
      <c r="L279" s="97">
        <v>2</v>
      </c>
      <c r="M279" s="95">
        <v>2</v>
      </c>
      <c r="N279" s="95"/>
      <c r="O279" s="95"/>
      <c r="P279" s="95"/>
      <c r="Q279" s="97" t="s">
        <v>7770</v>
      </c>
      <c r="R279" s="94" t="s">
        <v>7769</v>
      </c>
      <c r="S279" s="95" t="s">
        <v>44</v>
      </c>
      <c r="T279" s="95"/>
      <c r="U279" s="97" t="s">
        <v>5181</v>
      </c>
      <c r="V279" s="96">
        <v>1658.8</v>
      </c>
      <c r="W279" s="95" t="s">
        <v>46</v>
      </c>
      <c r="X279" s="94" t="s">
        <v>68</v>
      </c>
    </row>
    <row r="280" spans="1:24" s="91" customFormat="1" ht="12" customHeight="1" x14ac:dyDescent="0.2">
      <c r="A280" s="97" t="s">
        <v>7768</v>
      </c>
      <c r="B280" s="97"/>
      <c r="C280" s="97" t="s">
        <v>7767</v>
      </c>
      <c r="D280" s="97" t="s">
        <v>638</v>
      </c>
      <c r="E280" s="94" t="s">
        <v>7766</v>
      </c>
      <c r="F280" s="99">
        <v>0.5</v>
      </c>
      <c r="G280" s="96">
        <v>2471.0700000000002</v>
      </c>
      <c r="H280" s="100">
        <f>+G280*21/100</f>
        <v>518.92470000000003</v>
      </c>
      <c r="I280" s="99">
        <v>2471.0700000000002</v>
      </c>
      <c r="J280" s="99">
        <v>518.91999999999996</v>
      </c>
      <c r="K280" s="98">
        <v>45512</v>
      </c>
      <c r="L280" s="97">
        <v>2</v>
      </c>
      <c r="M280" s="95">
        <v>2</v>
      </c>
      <c r="N280" s="95"/>
      <c r="O280" s="95"/>
      <c r="P280" s="95"/>
      <c r="Q280" s="97" t="s">
        <v>4421</v>
      </c>
      <c r="R280" s="94" t="s">
        <v>7765</v>
      </c>
      <c r="S280" s="95" t="s">
        <v>44</v>
      </c>
      <c r="T280" s="95"/>
      <c r="U280" s="97" t="s">
        <v>7764</v>
      </c>
      <c r="V280" s="96">
        <v>2989.99</v>
      </c>
      <c r="W280" s="95" t="s">
        <v>46</v>
      </c>
      <c r="X280" s="94" t="s">
        <v>104</v>
      </c>
    </row>
    <row r="281" spans="1:24" s="91" customFormat="1" ht="12" customHeight="1" x14ac:dyDescent="0.2">
      <c r="A281" s="97" t="s">
        <v>7763</v>
      </c>
      <c r="B281" s="97"/>
      <c r="C281" s="97" t="s">
        <v>7762</v>
      </c>
      <c r="D281" s="97" t="s">
        <v>64</v>
      </c>
      <c r="E281" s="94" t="s">
        <v>7761</v>
      </c>
      <c r="F281" s="99">
        <v>1</v>
      </c>
      <c r="G281" s="96">
        <v>150</v>
      </c>
      <c r="H281" s="100">
        <f>+G281*21/100</f>
        <v>31.5</v>
      </c>
      <c r="I281" s="99">
        <v>142.44999999999999</v>
      </c>
      <c r="J281" s="99">
        <v>29.91</v>
      </c>
      <c r="K281" s="98">
        <v>45551</v>
      </c>
      <c r="L281" s="97">
        <v>2</v>
      </c>
      <c r="M281" s="95">
        <v>2</v>
      </c>
      <c r="N281" s="95"/>
      <c r="O281" s="95"/>
      <c r="P281" s="95"/>
      <c r="Q281" s="97" t="s">
        <v>277</v>
      </c>
      <c r="R281" s="94" t="s">
        <v>278</v>
      </c>
      <c r="S281" s="95" t="s">
        <v>44</v>
      </c>
      <c r="T281" s="95"/>
      <c r="U281" s="97" t="s">
        <v>951</v>
      </c>
      <c r="V281" s="96">
        <v>172.36</v>
      </c>
      <c r="W281" s="95" t="s">
        <v>46</v>
      </c>
      <c r="X281" s="94" t="s">
        <v>53</v>
      </c>
    </row>
    <row r="282" spans="1:24" s="91" customFormat="1" ht="12" customHeight="1" x14ac:dyDescent="0.2">
      <c r="A282" s="97" t="s">
        <v>7760</v>
      </c>
      <c r="B282" s="97"/>
      <c r="C282" s="97" t="s">
        <v>7759</v>
      </c>
      <c r="D282" s="97" t="s">
        <v>40</v>
      </c>
      <c r="E282" s="94" t="s">
        <v>7758</v>
      </c>
      <c r="F282" s="99">
        <v>1</v>
      </c>
      <c r="G282" s="96">
        <v>5000</v>
      </c>
      <c r="H282" s="100">
        <f>+G282*21/100</f>
        <v>1050</v>
      </c>
      <c r="I282" s="99">
        <v>3790.9</v>
      </c>
      <c r="J282" s="99">
        <v>796.09</v>
      </c>
      <c r="K282" s="98">
        <v>45565</v>
      </c>
      <c r="L282" s="97">
        <v>2</v>
      </c>
      <c r="M282" s="95">
        <v>2</v>
      </c>
      <c r="N282" s="95"/>
      <c r="O282" s="95"/>
      <c r="P282" s="95"/>
      <c r="Q282" s="97" t="s">
        <v>1208</v>
      </c>
      <c r="R282" s="94" t="s">
        <v>7757</v>
      </c>
      <c r="S282" s="95" t="s">
        <v>44</v>
      </c>
      <c r="T282" s="95"/>
      <c r="U282" s="97" t="s">
        <v>7756</v>
      </c>
      <c r="V282" s="96">
        <v>4586.99</v>
      </c>
      <c r="W282" s="95" t="s">
        <v>46</v>
      </c>
      <c r="X282" s="94" t="s">
        <v>53</v>
      </c>
    </row>
    <row r="283" spans="1:24" s="91" customFormat="1" ht="12" customHeight="1" x14ac:dyDescent="0.2">
      <c r="A283" s="97" t="s">
        <v>7755</v>
      </c>
      <c r="B283" s="97"/>
      <c r="C283" s="97" t="s">
        <v>7754</v>
      </c>
      <c r="D283" s="97" t="s">
        <v>64</v>
      </c>
      <c r="E283" s="94" t="s">
        <v>7753</v>
      </c>
      <c r="F283" s="99">
        <v>0.1</v>
      </c>
      <c r="G283" s="96">
        <v>10.199999999999999</v>
      </c>
      <c r="H283" s="100">
        <f>+G283*21/100</f>
        <v>2.1419999999999999</v>
      </c>
      <c r="I283" s="99">
        <v>10.17</v>
      </c>
      <c r="J283" s="99">
        <v>2.14</v>
      </c>
      <c r="K283" s="98">
        <v>45491</v>
      </c>
      <c r="L283" s="97">
        <v>2</v>
      </c>
      <c r="M283" s="95">
        <v>2</v>
      </c>
      <c r="N283" s="95"/>
      <c r="O283" s="95"/>
      <c r="P283" s="95"/>
      <c r="Q283" s="97" t="s">
        <v>1165</v>
      </c>
      <c r="R283" s="94" t="s">
        <v>7746</v>
      </c>
      <c r="S283" s="95" t="s">
        <v>44</v>
      </c>
      <c r="T283" s="95"/>
      <c r="U283" s="97" t="s">
        <v>3501</v>
      </c>
      <c r="V283" s="96">
        <v>12.31</v>
      </c>
      <c r="W283" s="95" t="s">
        <v>46</v>
      </c>
      <c r="X283" s="94" t="s">
        <v>53</v>
      </c>
    </row>
    <row r="284" spans="1:24" s="91" customFormat="1" ht="12" customHeight="1" x14ac:dyDescent="0.2">
      <c r="A284" s="97" t="s">
        <v>7752</v>
      </c>
      <c r="B284" s="97"/>
      <c r="C284" s="97" t="s">
        <v>7751</v>
      </c>
      <c r="D284" s="97" t="s">
        <v>64</v>
      </c>
      <c r="E284" s="94" t="s">
        <v>7750</v>
      </c>
      <c r="F284" s="99">
        <v>1</v>
      </c>
      <c r="G284" s="96">
        <v>53.87</v>
      </c>
      <c r="H284" s="100">
        <f>+G284*21/100</f>
        <v>11.3127</v>
      </c>
      <c r="I284" s="99">
        <v>48.2</v>
      </c>
      <c r="J284" s="99">
        <v>5.67</v>
      </c>
      <c r="K284" s="98">
        <v>45546</v>
      </c>
      <c r="L284" s="97">
        <v>2</v>
      </c>
      <c r="M284" s="95">
        <v>2</v>
      </c>
      <c r="N284" s="95"/>
      <c r="O284" s="95"/>
      <c r="P284" s="95"/>
      <c r="Q284" s="97" t="s">
        <v>1165</v>
      </c>
      <c r="R284" s="94" t="s">
        <v>7746</v>
      </c>
      <c r="S284" s="95" t="s">
        <v>44</v>
      </c>
      <c r="T284" s="95"/>
      <c r="U284" s="97" t="s">
        <v>2555</v>
      </c>
      <c r="V284" s="96">
        <v>53.87</v>
      </c>
      <c r="W284" s="95" t="s">
        <v>46</v>
      </c>
      <c r="X284" s="94" t="s">
        <v>62</v>
      </c>
    </row>
    <row r="285" spans="1:24" s="91" customFormat="1" ht="12" customHeight="1" x14ac:dyDescent="0.2">
      <c r="A285" s="97" t="s">
        <v>7749</v>
      </c>
      <c r="B285" s="97"/>
      <c r="C285" s="97" t="s">
        <v>7748</v>
      </c>
      <c r="D285" s="97" t="s">
        <v>64</v>
      </c>
      <c r="E285" s="94" t="s">
        <v>7747</v>
      </c>
      <c r="F285" s="99">
        <v>0.1</v>
      </c>
      <c r="G285" s="96">
        <v>29</v>
      </c>
      <c r="H285" s="100">
        <f>+G285*21/100</f>
        <v>6.09</v>
      </c>
      <c r="I285" s="99">
        <v>28.8</v>
      </c>
      <c r="J285" s="99">
        <v>6.05</v>
      </c>
      <c r="K285" s="98">
        <v>45534</v>
      </c>
      <c r="L285" s="97">
        <v>2</v>
      </c>
      <c r="M285" s="95">
        <v>2</v>
      </c>
      <c r="N285" s="95"/>
      <c r="O285" s="95"/>
      <c r="P285" s="95"/>
      <c r="Q285" s="97" t="s">
        <v>1165</v>
      </c>
      <c r="R285" s="94" t="s">
        <v>7746</v>
      </c>
      <c r="S285" s="95" t="s">
        <v>44</v>
      </c>
      <c r="T285" s="95"/>
      <c r="U285" s="97" t="s">
        <v>1167</v>
      </c>
      <c r="V285" s="96">
        <v>34.85</v>
      </c>
      <c r="W285" s="95" t="s">
        <v>46</v>
      </c>
      <c r="X285" s="94" t="s">
        <v>53</v>
      </c>
    </row>
    <row r="286" spans="1:24" s="91" customFormat="1" ht="12" customHeight="1" x14ac:dyDescent="0.2">
      <c r="A286" s="97" t="s">
        <v>7745</v>
      </c>
      <c r="B286" s="97"/>
      <c r="C286" s="97" t="s">
        <v>7744</v>
      </c>
      <c r="D286" s="97" t="s">
        <v>64</v>
      </c>
      <c r="E286" s="94" t="s">
        <v>7743</v>
      </c>
      <c r="F286" s="99">
        <v>4</v>
      </c>
      <c r="G286" s="96">
        <v>14890</v>
      </c>
      <c r="H286" s="100">
        <f>+G286*21/100</f>
        <v>3126.9</v>
      </c>
      <c r="I286" s="99">
        <v>14788</v>
      </c>
      <c r="J286" s="99">
        <v>3105.48</v>
      </c>
      <c r="K286" s="98">
        <v>45509</v>
      </c>
      <c r="L286" s="97">
        <v>2</v>
      </c>
      <c r="M286" s="95">
        <v>2</v>
      </c>
      <c r="N286" s="95"/>
      <c r="O286" s="95"/>
      <c r="P286" s="95"/>
      <c r="Q286" s="97" t="s">
        <v>7742</v>
      </c>
      <c r="R286" s="94" t="s">
        <v>7741</v>
      </c>
      <c r="S286" s="95" t="s">
        <v>44</v>
      </c>
      <c r="T286" s="95"/>
      <c r="U286" s="97" t="s">
        <v>6076</v>
      </c>
      <c r="V286" s="96">
        <v>17893.48</v>
      </c>
      <c r="W286" s="95" t="s">
        <v>46</v>
      </c>
      <c r="X286" s="94" t="s">
        <v>99</v>
      </c>
    </row>
    <row r="287" spans="1:24" s="91" customFormat="1" ht="12" customHeight="1" x14ac:dyDescent="0.2">
      <c r="A287" s="97" t="s">
        <v>7740</v>
      </c>
      <c r="B287" s="97"/>
      <c r="C287" s="97" t="s">
        <v>7739</v>
      </c>
      <c r="D287" s="97" t="s">
        <v>40</v>
      </c>
      <c r="E287" s="94" t="s">
        <v>7738</v>
      </c>
      <c r="F287" s="99">
        <v>0</v>
      </c>
      <c r="G287" s="96">
        <v>1500</v>
      </c>
      <c r="H287" s="100">
        <f>+G287*21/100</f>
        <v>315</v>
      </c>
      <c r="I287" s="99">
        <v>1500</v>
      </c>
      <c r="J287" s="99">
        <v>315</v>
      </c>
      <c r="K287" s="98">
        <v>45549</v>
      </c>
      <c r="L287" s="97">
        <v>2</v>
      </c>
      <c r="M287" s="95">
        <v>2</v>
      </c>
      <c r="N287" s="95"/>
      <c r="O287" s="95"/>
      <c r="P287" s="95"/>
      <c r="Q287" s="97" t="s">
        <v>7734</v>
      </c>
      <c r="R287" s="94" t="s">
        <v>7733</v>
      </c>
      <c r="S287" s="95" t="s">
        <v>44</v>
      </c>
      <c r="T287" s="95"/>
      <c r="U287" s="97" t="s">
        <v>7732</v>
      </c>
      <c r="V287" s="96">
        <v>1815</v>
      </c>
      <c r="W287" s="95" t="s">
        <v>46</v>
      </c>
      <c r="X287" s="94" t="s">
        <v>99</v>
      </c>
    </row>
    <row r="288" spans="1:24" s="91" customFormat="1" ht="12" customHeight="1" x14ac:dyDescent="0.2">
      <c r="A288" s="97" t="s">
        <v>7737</v>
      </c>
      <c r="B288" s="97"/>
      <c r="C288" s="97" t="s">
        <v>7736</v>
      </c>
      <c r="D288" s="97" t="s">
        <v>40</v>
      </c>
      <c r="E288" s="94" t="s">
        <v>7735</v>
      </c>
      <c r="F288" s="99">
        <v>0</v>
      </c>
      <c r="G288" s="96">
        <v>6000</v>
      </c>
      <c r="H288" s="100">
        <f>+G288*21/100</f>
        <v>1260</v>
      </c>
      <c r="I288" s="99">
        <v>6000</v>
      </c>
      <c r="J288" s="99">
        <v>1260</v>
      </c>
      <c r="K288" s="98">
        <v>45534</v>
      </c>
      <c r="L288" s="97">
        <v>2</v>
      </c>
      <c r="M288" s="95">
        <v>2</v>
      </c>
      <c r="N288" s="95"/>
      <c r="O288" s="95"/>
      <c r="P288" s="95"/>
      <c r="Q288" s="97" t="s">
        <v>7734</v>
      </c>
      <c r="R288" s="94" t="s">
        <v>7733</v>
      </c>
      <c r="S288" s="95" t="s">
        <v>44</v>
      </c>
      <c r="T288" s="95"/>
      <c r="U288" s="97" t="s">
        <v>7732</v>
      </c>
      <c r="V288" s="96">
        <v>7260</v>
      </c>
      <c r="W288" s="95" t="s">
        <v>46</v>
      </c>
      <c r="X288" s="94" t="s">
        <v>99</v>
      </c>
    </row>
    <row r="289" spans="1:24" s="91" customFormat="1" ht="12" customHeight="1" x14ac:dyDescent="0.2">
      <c r="A289" s="97" t="s">
        <v>7731</v>
      </c>
      <c r="B289" s="97"/>
      <c r="C289" s="97" t="s">
        <v>7730</v>
      </c>
      <c r="D289" s="97" t="s">
        <v>64</v>
      </c>
      <c r="E289" s="94" t="s">
        <v>7729</v>
      </c>
      <c r="F289" s="99">
        <v>1</v>
      </c>
      <c r="G289" s="96">
        <v>1830.3</v>
      </c>
      <c r="H289" s="100">
        <f>+G289*21/100</f>
        <v>384.36299999999994</v>
      </c>
      <c r="I289" s="99">
        <v>1830.3</v>
      </c>
      <c r="J289" s="99">
        <v>384.36</v>
      </c>
      <c r="K289" s="98">
        <v>45509</v>
      </c>
      <c r="L289" s="97">
        <v>2</v>
      </c>
      <c r="M289" s="95">
        <v>2</v>
      </c>
      <c r="N289" s="95"/>
      <c r="O289" s="95"/>
      <c r="P289" s="95"/>
      <c r="Q289" s="97" t="s">
        <v>7728</v>
      </c>
      <c r="R289" s="94" t="s">
        <v>7727</v>
      </c>
      <c r="S289" s="95" t="s">
        <v>44</v>
      </c>
      <c r="T289" s="95"/>
      <c r="U289" s="97">
        <v>317102005</v>
      </c>
      <c r="V289" s="96">
        <v>2214.66</v>
      </c>
      <c r="W289" s="95" t="s">
        <v>46</v>
      </c>
      <c r="X289" s="94" t="s">
        <v>68</v>
      </c>
    </row>
    <row r="290" spans="1:24" s="91" customFormat="1" ht="12" customHeight="1" x14ac:dyDescent="0.2">
      <c r="A290" s="97" t="s">
        <v>7726</v>
      </c>
      <c r="B290" s="97"/>
      <c r="C290" s="97" t="s">
        <v>7725</v>
      </c>
      <c r="D290" s="97" t="s">
        <v>40</v>
      </c>
      <c r="E290" s="94" t="s">
        <v>7724</v>
      </c>
      <c r="F290" s="99">
        <v>0</v>
      </c>
      <c r="G290" s="96">
        <v>363.45</v>
      </c>
      <c r="H290" s="100">
        <f>+G290*21/100</f>
        <v>76.3245</v>
      </c>
      <c r="I290" s="99">
        <v>363.45</v>
      </c>
      <c r="J290" s="99">
        <v>76.319999999999993</v>
      </c>
      <c r="K290" s="98">
        <v>45509</v>
      </c>
      <c r="L290" s="97">
        <v>2</v>
      </c>
      <c r="M290" s="95">
        <v>2</v>
      </c>
      <c r="N290" s="95"/>
      <c r="O290" s="95"/>
      <c r="P290" s="95"/>
      <c r="Q290" s="97" t="s">
        <v>1004</v>
      </c>
      <c r="R290" s="94" t="s">
        <v>7713</v>
      </c>
      <c r="S290" s="95" t="s">
        <v>44</v>
      </c>
      <c r="T290" s="95"/>
      <c r="U290" s="97" t="s">
        <v>7720</v>
      </c>
      <c r="V290" s="96">
        <v>439.77</v>
      </c>
      <c r="W290" s="95" t="s">
        <v>46</v>
      </c>
      <c r="X290" s="94" t="s">
        <v>99</v>
      </c>
    </row>
    <row r="291" spans="1:24" s="91" customFormat="1" ht="12" customHeight="1" x14ac:dyDescent="0.2">
      <c r="A291" s="97" t="s">
        <v>7723</v>
      </c>
      <c r="B291" s="97"/>
      <c r="C291" s="97" t="s">
        <v>7722</v>
      </c>
      <c r="D291" s="97" t="s">
        <v>40</v>
      </c>
      <c r="E291" s="94" t="s">
        <v>7721</v>
      </c>
      <c r="F291" s="99">
        <v>1</v>
      </c>
      <c r="G291" s="96">
        <v>860.17</v>
      </c>
      <c r="H291" s="100">
        <f>+G291*21/100</f>
        <v>180.63569999999999</v>
      </c>
      <c r="I291" s="99">
        <v>860.17</v>
      </c>
      <c r="J291" s="99">
        <v>180.64</v>
      </c>
      <c r="K291" s="98">
        <v>45490</v>
      </c>
      <c r="L291" s="97">
        <v>2</v>
      </c>
      <c r="M291" s="95">
        <v>2</v>
      </c>
      <c r="N291" s="95"/>
      <c r="O291" s="95"/>
      <c r="P291" s="95"/>
      <c r="Q291" s="97" t="s">
        <v>1004</v>
      </c>
      <c r="R291" s="94" t="s">
        <v>7713</v>
      </c>
      <c r="S291" s="95" t="s">
        <v>44</v>
      </c>
      <c r="T291" s="95"/>
      <c r="U291" s="97" t="s">
        <v>7720</v>
      </c>
      <c r="V291" s="96">
        <v>1040.81</v>
      </c>
      <c r="W291" s="95" t="s">
        <v>46</v>
      </c>
      <c r="X291" s="94" t="s">
        <v>104</v>
      </c>
    </row>
    <row r="292" spans="1:24" s="91" customFormat="1" ht="12" customHeight="1" x14ac:dyDescent="0.2">
      <c r="A292" s="97" t="s">
        <v>7719</v>
      </c>
      <c r="B292" s="97"/>
      <c r="C292" s="97" t="s">
        <v>7718</v>
      </c>
      <c r="D292" s="97" t="s">
        <v>40</v>
      </c>
      <c r="E292" s="94" t="s">
        <v>7717</v>
      </c>
      <c r="F292" s="99">
        <v>3</v>
      </c>
      <c r="G292" s="96">
        <v>1647.64</v>
      </c>
      <c r="H292" s="100">
        <f>+G292*21/100</f>
        <v>346.00440000000003</v>
      </c>
      <c r="I292" s="99">
        <v>1647.64</v>
      </c>
      <c r="J292" s="99">
        <v>346</v>
      </c>
      <c r="K292" s="98">
        <v>45505</v>
      </c>
      <c r="L292" s="97">
        <v>2</v>
      </c>
      <c r="M292" s="95">
        <v>2</v>
      </c>
      <c r="N292" s="95"/>
      <c r="O292" s="95"/>
      <c r="P292" s="95"/>
      <c r="Q292" s="97" t="s">
        <v>1004</v>
      </c>
      <c r="R292" s="94" t="s">
        <v>7713</v>
      </c>
      <c r="S292" s="95" t="s">
        <v>44</v>
      </c>
      <c r="T292" s="95"/>
      <c r="U292" s="97" t="s">
        <v>1006</v>
      </c>
      <c r="V292" s="96">
        <v>1993.64</v>
      </c>
      <c r="W292" s="95" t="s">
        <v>46</v>
      </c>
      <c r="X292" s="94" t="s">
        <v>53</v>
      </c>
    </row>
    <row r="293" spans="1:24" s="91" customFormat="1" ht="12" customHeight="1" x14ac:dyDescent="0.2">
      <c r="A293" s="97" t="s">
        <v>7716</v>
      </c>
      <c r="B293" s="97"/>
      <c r="C293" s="97" t="s">
        <v>7715</v>
      </c>
      <c r="D293" s="97" t="s">
        <v>40</v>
      </c>
      <c r="E293" s="94" t="s">
        <v>7714</v>
      </c>
      <c r="F293" s="99">
        <v>1</v>
      </c>
      <c r="G293" s="96">
        <v>2134.5</v>
      </c>
      <c r="H293" s="100">
        <f>+G293*21/100</f>
        <v>448.245</v>
      </c>
      <c r="I293" s="99">
        <v>2134.5</v>
      </c>
      <c r="J293" s="99">
        <v>448.25</v>
      </c>
      <c r="K293" s="98">
        <v>45525</v>
      </c>
      <c r="L293" s="97">
        <v>2</v>
      </c>
      <c r="M293" s="95">
        <v>2</v>
      </c>
      <c r="N293" s="95"/>
      <c r="O293" s="95"/>
      <c r="P293" s="95"/>
      <c r="Q293" s="97" t="s">
        <v>1004</v>
      </c>
      <c r="R293" s="94" t="s">
        <v>7713</v>
      </c>
      <c r="S293" s="95" t="s">
        <v>44</v>
      </c>
      <c r="T293" s="95"/>
      <c r="U293" s="97" t="s">
        <v>7712</v>
      </c>
      <c r="V293" s="96">
        <v>2582.75</v>
      </c>
      <c r="W293" s="95" t="s">
        <v>46</v>
      </c>
      <c r="X293" s="94" t="s">
        <v>53</v>
      </c>
    </row>
    <row r="294" spans="1:24" s="91" customFormat="1" ht="12" customHeight="1" x14ac:dyDescent="0.2">
      <c r="A294" s="97" t="s">
        <v>7711</v>
      </c>
      <c r="B294" s="97"/>
      <c r="C294" s="97" t="s">
        <v>7710</v>
      </c>
      <c r="D294" s="97" t="s">
        <v>64</v>
      </c>
      <c r="E294" s="94" t="s">
        <v>7709</v>
      </c>
      <c r="F294" s="99">
        <v>0.1</v>
      </c>
      <c r="G294" s="96">
        <v>49.4</v>
      </c>
      <c r="H294" s="100">
        <f>+G294*21/100</f>
        <v>10.373999999999999</v>
      </c>
      <c r="I294" s="99">
        <v>49.4</v>
      </c>
      <c r="J294" s="99">
        <v>1.98</v>
      </c>
      <c r="K294" s="98">
        <v>45558</v>
      </c>
      <c r="L294" s="97">
        <v>2</v>
      </c>
      <c r="M294" s="95">
        <v>2</v>
      </c>
      <c r="N294" s="95"/>
      <c r="O294" s="95"/>
      <c r="P294" s="95"/>
      <c r="Q294" s="97" t="s">
        <v>1391</v>
      </c>
      <c r="R294" s="94" t="s">
        <v>7705</v>
      </c>
      <c r="S294" s="95" t="s">
        <v>44</v>
      </c>
      <c r="T294" s="95"/>
      <c r="U294" s="97" t="s">
        <v>1197</v>
      </c>
      <c r="V294" s="96">
        <v>51.38</v>
      </c>
      <c r="W294" s="95" t="s">
        <v>46</v>
      </c>
      <c r="X294" s="94" t="s">
        <v>78</v>
      </c>
    </row>
    <row r="295" spans="1:24" s="91" customFormat="1" ht="12" customHeight="1" x14ac:dyDescent="0.2">
      <c r="A295" s="97" t="s">
        <v>7708</v>
      </c>
      <c r="B295" s="97"/>
      <c r="C295" s="97" t="s">
        <v>7707</v>
      </c>
      <c r="D295" s="97" t="s">
        <v>64</v>
      </c>
      <c r="E295" s="94" t="s">
        <v>7706</v>
      </c>
      <c r="F295" s="99">
        <v>0.1</v>
      </c>
      <c r="G295" s="96">
        <v>184.62</v>
      </c>
      <c r="H295" s="100">
        <f>+G295*21/100</f>
        <v>38.770200000000003</v>
      </c>
      <c r="I295" s="99">
        <v>184.62</v>
      </c>
      <c r="J295" s="99">
        <v>7.38</v>
      </c>
      <c r="K295" s="98">
        <v>45545</v>
      </c>
      <c r="L295" s="97">
        <v>2</v>
      </c>
      <c r="M295" s="95">
        <v>2</v>
      </c>
      <c r="N295" s="95"/>
      <c r="O295" s="95"/>
      <c r="P295" s="95"/>
      <c r="Q295" s="97" t="s">
        <v>1391</v>
      </c>
      <c r="R295" s="94" t="s">
        <v>7705</v>
      </c>
      <c r="S295" s="95" t="s">
        <v>44</v>
      </c>
      <c r="T295" s="95"/>
      <c r="U295" s="97" t="s">
        <v>1197</v>
      </c>
      <c r="V295" s="96">
        <v>192</v>
      </c>
      <c r="W295" s="95" t="s">
        <v>46</v>
      </c>
      <c r="X295" s="94" t="s">
        <v>78</v>
      </c>
    </row>
    <row r="296" spans="1:24" s="91" customFormat="1" ht="12" customHeight="1" x14ac:dyDescent="0.2">
      <c r="A296" s="97" t="s">
        <v>7704</v>
      </c>
      <c r="B296" s="97"/>
      <c r="C296" s="97" t="s">
        <v>7703</v>
      </c>
      <c r="D296" s="97" t="s">
        <v>40</v>
      </c>
      <c r="E296" s="94" t="s">
        <v>7702</v>
      </c>
      <c r="F296" s="99">
        <v>0.1</v>
      </c>
      <c r="G296" s="96">
        <v>210</v>
      </c>
      <c r="H296" s="100">
        <f>+G296*21/100</f>
        <v>44.1</v>
      </c>
      <c r="I296" s="99">
        <v>210</v>
      </c>
      <c r="J296" s="99">
        <v>44.1</v>
      </c>
      <c r="K296" s="98">
        <v>45553</v>
      </c>
      <c r="L296" s="97">
        <v>2</v>
      </c>
      <c r="M296" s="95">
        <v>2</v>
      </c>
      <c r="N296" s="95"/>
      <c r="O296" s="95"/>
      <c r="P296" s="95"/>
      <c r="Q296" s="97" t="s">
        <v>2900</v>
      </c>
      <c r="R296" s="94" t="s">
        <v>7695</v>
      </c>
      <c r="S296" s="95" t="s">
        <v>44</v>
      </c>
      <c r="T296" s="95"/>
      <c r="U296" s="97" t="s">
        <v>6039</v>
      </c>
      <c r="V296" s="96">
        <v>254.1</v>
      </c>
      <c r="W296" s="95" t="s">
        <v>46</v>
      </c>
      <c r="X296" s="94" t="s">
        <v>104</v>
      </c>
    </row>
    <row r="297" spans="1:24" s="91" customFormat="1" ht="12" customHeight="1" x14ac:dyDescent="0.2">
      <c r="A297" s="97" t="s">
        <v>7701</v>
      </c>
      <c r="B297" s="97"/>
      <c r="C297" s="97" t="s">
        <v>7700</v>
      </c>
      <c r="D297" s="97" t="s">
        <v>40</v>
      </c>
      <c r="E297" s="94" t="s">
        <v>7699</v>
      </c>
      <c r="F297" s="99">
        <v>0.1</v>
      </c>
      <c r="G297" s="96">
        <v>225</v>
      </c>
      <c r="H297" s="100">
        <f>+G297*21/100</f>
        <v>47.25</v>
      </c>
      <c r="I297" s="99">
        <v>225</v>
      </c>
      <c r="J297" s="99">
        <v>47.25</v>
      </c>
      <c r="K297" s="98">
        <v>45516</v>
      </c>
      <c r="L297" s="97">
        <v>2</v>
      </c>
      <c r="M297" s="95">
        <v>2</v>
      </c>
      <c r="N297" s="95"/>
      <c r="O297" s="95"/>
      <c r="P297" s="95"/>
      <c r="Q297" s="97" t="s">
        <v>2900</v>
      </c>
      <c r="R297" s="94" t="s">
        <v>7695</v>
      </c>
      <c r="S297" s="95" t="s">
        <v>44</v>
      </c>
      <c r="T297" s="95"/>
      <c r="U297" s="97" t="s">
        <v>6213</v>
      </c>
      <c r="V297" s="96">
        <v>272.25</v>
      </c>
      <c r="W297" s="95" t="s">
        <v>46</v>
      </c>
      <c r="X297" s="94" t="s">
        <v>104</v>
      </c>
    </row>
    <row r="298" spans="1:24" s="91" customFormat="1" ht="12" customHeight="1" x14ac:dyDescent="0.2">
      <c r="A298" s="97" t="s">
        <v>7698</v>
      </c>
      <c r="B298" s="97"/>
      <c r="C298" s="97" t="s">
        <v>7697</v>
      </c>
      <c r="D298" s="97" t="s">
        <v>40</v>
      </c>
      <c r="E298" s="94" t="s">
        <v>7696</v>
      </c>
      <c r="F298" s="99">
        <v>0.1</v>
      </c>
      <c r="G298" s="96">
        <v>240</v>
      </c>
      <c r="H298" s="100">
        <f>+G298*21/100</f>
        <v>50.4</v>
      </c>
      <c r="I298" s="99">
        <v>240</v>
      </c>
      <c r="J298" s="99">
        <v>50.4</v>
      </c>
      <c r="K298" s="98">
        <v>45546</v>
      </c>
      <c r="L298" s="97">
        <v>2</v>
      </c>
      <c r="M298" s="95">
        <v>2</v>
      </c>
      <c r="N298" s="95"/>
      <c r="O298" s="95"/>
      <c r="P298" s="95"/>
      <c r="Q298" s="97" t="s">
        <v>2900</v>
      </c>
      <c r="R298" s="94" t="s">
        <v>7695</v>
      </c>
      <c r="S298" s="95" t="s">
        <v>44</v>
      </c>
      <c r="T298" s="95"/>
      <c r="U298" s="97" t="s">
        <v>720</v>
      </c>
      <c r="V298" s="96">
        <v>290.39999999999998</v>
      </c>
      <c r="W298" s="95" t="s">
        <v>46</v>
      </c>
      <c r="X298" s="94" t="s">
        <v>104</v>
      </c>
    </row>
    <row r="299" spans="1:24" s="91" customFormat="1" ht="12" customHeight="1" x14ac:dyDescent="0.2">
      <c r="A299" s="97" t="s">
        <v>7694</v>
      </c>
      <c r="B299" s="97"/>
      <c r="C299" s="97" t="s">
        <v>7693</v>
      </c>
      <c r="D299" s="97" t="s">
        <v>40</v>
      </c>
      <c r="E299" s="94" t="s">
        <v>7692</v>
      </c>
      <c r="F299" s="99">
        <v>0.1</v>
      </c>
      <c r="G299" s="96">
        <v>276.25</v>
      </c>
      <c r="H299" s="96">
        <v>0</v>
      </c>
      <c r="I299" s="99">
        <v>276.25</v>
      </c>
      <c r="J299" s="99">
        <v>0</v>
      </c>
      <c r="K299" s="98">
        <v>45495</v>
      </c>
      <c r="L299" s="97">
        <v>2</v>
      </c>
      <c r="M299" s="95">
        <v>2</v>
      </c>
      <c r="N299" s="95"/>
      <c r="O299" s="95"/>
      <c r="P299" s="95"/>
      <c r="Q299" s="97" t="s">
        <v>2900</v>
      </c>
      <c r="R299" s="94" t="s">
        <v>2899</v>
      </c>
      <c r="S299" s="95" t="s">
        <v>44</v>
      </c>
      <c r="T299" s="95"/>
      <c r="U299" s="97" t="s">
        <v>7691</v>
      </c>
      <c r="V299" s="96">
        <v>276.25</v>
      </c>
      <c r="W299" s="95" t="s">
        <v>46</v>
      </c>
      <c r="X299" s="94" t="s">
        <v>104</v>
      </c>
    </row>
    <row r="300" spans="1:24" s="91" customFormat="1" ht="12" customHeight="1" x14ac:dyDescent="0.2">
      <c r="A300" s="97" t="s">
        <v>7690</v>
      </c>
      <c r="B300" s="97"/>
      <c r="C300" s="97" t="s">
        <v>7689</v>
      </c>
      <c r="D300" s="97" t="s">
        <v>40</v>
      </c>
      <c r="E300" s="94" t="s">
        <v>7688</v>
      </c>
      <c r="F300" s="99">
        <v>0.1</v>
      </c>
      <c r="G300" s="96">
        <v>1553.46</v>
      </c>
      <c r="H300" s="100">
        <f>+G300*21/100</f>
        <v>326.22660000000002</v>
      </c>
      <c r="I300" s="99">
        <v>1553.46</v>
      </c>
      <c r="J300" s="99">
        <v>326.23</v>
      </c>
      <c r="K300" s="98">
        <v>45516</v>
      </c>
      <c r="L300" s="97">
        <v>2</v>
      </c>
      <c r="M300" s="95">
        <v>2</v>
      </c>
      <c r="N300" s="95"/>
      <c r="O300" s="95"/>
      <c r="P300" s="95"/>
      <c r="Q300" s="97" t="s">
        <v>7687</v>
      </c>
      <c r="R300" s="94" t="s">
        <v>7686</v>
      </c>
      <c r="S300" s="95" t="s">
        <v>44</v>
      </c>
      <c r="T300" s="95"/>
      <c r="U300" s="97" t="s">
        <v>7685</v>
      </c>
      <c r="V300" s="96">
        <v>1879.69</v>
      </c>
      <c r="W300" s="95" t="s">
        <v>46</v>
      </c>
      <c r="X300" s="94" t="s">
        <v>104</v>
      </c>
    </row>
    <row r="301" spans="1:24" s="91" customFormat="1" ht="12" customHeight="1" x14ac:dyDescent="0.2">
      <c r="A301" s="97" t="s">
        <v>7684</v>
      </c>
      <c r="B301" s="97"/>
      <c r="C301" s="97" t="s">
        <v>7683</v>
      </c>
      <c r="D301" s="97" t="s">
        <v>64</v>
      </c>
      <c r="E301" s="94" t="s">
        <v>7682</v>
      </c>
      <c r="F301" s="99">
        <v>0.1</v>
      </c>
      <c r="G301" s="96">
        <v>759.55</v>
      </c>
      <c r="H301" s="100">
        <f>+G301*21/100</f>
        <v>159.50549999999998</v>
      </c>
      <c r="I301" s="99">
        <v>759.55</v>
      </c>
      <c r="J301" s="99">
        <v>159.51</v>
      </c>
      <c r="K301" s="98">
        <v>45505</v>
      </c>
      <c r="L301" s="97">
        <v>2</v>
      </c>
      <c r="M301" s="95">
        <v>2</v>
      </c>
      <c r="N301" s="95"/>
      <c r="O301" s="95"/>
      <c r="P301" s="95"/>
      <c r="Q301" s="97" t="s">
        <v>1444</v>
      </c>
      <c r="R301" s="94" t="s">
        <v>7681</v>
      </c>
      <c r="S301" s="95" t="s">
        <v>44</v>
      </c>
      <c r="T301" s="95"/>
      <c r="U301" s="97" t="s">
        <v>7680</v>
      </c>
      <c r="V301" s="96">
        <v>919.06</v>
      </c>
      <c r="W301" s="95" t="s">
        <v>46</v>
      </c>
      <c r="X301" s="94" t="s">
        <v>78</v>
      </c>
    </row>
    <row r="302" spans="1:24" s="91" customFormat="1" ht="12" customHeight="1" x14ac:dyDescent="0.2">
      <c r="A302" s="97" t="s">
        <v>7679</v>
      </c>
      <c r="B302" s="97"/>
      <c r="C302" s="97" t="s">
        <v>7678</v>
      </c>
      <c r="D302" s="97" t="s">
        <v>40</v>
      </c>
      <c r="E302" s="94" t="s">
        <v>7677</v>
      </c>
      <c r="F302" s="99">
        <v>3</v>
      </c>
      <c r="G302" s="96">
        <v>12300</v>
      </c>
      <c r="H302" s="100">
        <f>+G302*21/100</f>
        <v>2583</v>
      </c>
      <c r="I302" s="99">
        <v>12211.69</v>
      </c>
      <c r="J302" s="99">
        <v>2564.4499999999998</v>
      </c>
      <c r="K302" s="98">
        <v>45554</v>
      </c>
      <c r="L302" s="97">
        <v>2</v>
      </c>
      <c r="M302" s="95">
        <v>2</v>
      </c>
      <c r="N302" s="95"/>
      <c r="O302" s="95"/>
      <c r="P302" s="95"/>
      <c r="Q302" s="97" t="s">
        <v>7676</v>
      </c>
      <c r="R302" s="94" t="s">
        <v>7675</v>
      </c>
      <c r="S302" s="95" t="s">
        <v>44</v>
      </c>
      <c r="T302" s="95"/>
      <c r="U302" s="97" t="s">
        <v>7674</v>
      </c>
      <c r="V302" s="96">
        <v>14776.14</v>
      </c>
      <c r="W302" s="95" t="s">
        <v>46</v>
      </c>
      <c r="X302" s="94" t="s">
        <v>53</v>
      </c>
    </row>
    <row r="303" spans="1:24" s="91" customFormat="1" ht="12" customHeight="1" x14ac:dyDescent="0.2">
      <c r="A303" s="97" t="s">
        <v>7673</v>
      </c>
      <c r="B303" s="97"/>
      <c r="C303" s="97" t="s">
        <v>7672</v>
      </c>
      <c r="D303" s="97" t="s">
        <v>64</v>
      </c>
      <c r="E303" s="94" t="s">
        <v>7671</v>
      </c>
      <c r="F303" s="99">
        <v>0.1</v>
      </c>
      <c r="G303" s="96">
        <v>544.32000000000005</v>
      </c>
      <c r="H303" s="100">
        <f>+G303*21/100</f>
        <v>114.30720000000001</v>
      </c>
      <c r="I303" s="99">
        <v>544.32000000000005</v>
      </c>
      <c r="J303" s="99">
        <v>114.31</v>
      </c>
      <c r="K303" s="98">
        <v>45517</v>
      </c>
      <c r="L303" s="97">
        <v>2</v>
      </c>
      <c r="M303" s="95">
        <v>2</v>
      </c>
      <c r="N303" s="95"/>
      <c r="O303" s="95"/>
      <c r="P303" s="95"/>
      <c r="Q303" s="97" t="s">
        <v>7670</v>
      </c>
      <c r="R303" s="94" t="s">
        <v>7669</v>
      </c>
      <c r="S303" s="95" t="s">
        <v>44</v>
      </c>
      <c r="T303" s="95"/>
      <c r="U303" s="97" t="s">
        <v>7668</v>
      </c>
      <c r="V303" s="96">
        <v>658.63</v>
      </c>
      <c r="W303" s="95" t="s">
        <v>46</v>
      </c>
      <c r="X303" s="94" t="s">
        <v>62</v>
      </c>
    </row>
    <row r="304" spans="1:24" s="91" customFormat="1" ht="12" customHeight="1" x14ac:dyDescent="0.2">
      <c r="A304" s="97" t="s">
        <v>7667</v>
      </c>
      <c r="B304" s="97"/>
      <c r="C304" s="97" t="s">
        <v>7666</v>
      </c>
      <c r="D304" s="97" t="s">
        <v>40</v>
      </c>
      <c r="E304" s="94" t="s">
        <v>7665</v>
      </c>
      <c r="F304" s="99">
        <v>1</v>
      </c>
      <c r="G304" s="96">
        <v>1500</v>
      </c>
      <c r="H304" s="100">
        <f>+G304*21/100</f>
        <v>315</v>
      </c>
      <c r="I304" s="99">
        <v>949.95</v>
      </c>
      <c r="J304" s="99">
        <v>199.49</v>
      </c>
      <c r="K304" s="98">
        <v>45551</v>
      </c>
      <c r="L304" s="97">
        <v>2</v>
      </c>
      <c r="M304" s="95">
        <v>2</v>
      </c>
      <c r="N304" s="95"/>
      <c r="O304" s="95"/>
      <c r="P304" s="95"/>
      <c r="Q304" s="97" t="s">
        <v>2176</v>
      </c>
      <c r="R304" s="94" t="s">
        <v>2177</v>
      </c>
      <c r="S304" s="95" t="s">
        <v>44</v>
      </c>
      <c r="T304" s="95"/>
      <c r="U304" s="97" t="s">
        <v>7664</v>
      </c>
      <c r="V304" s="96">
        <v>1149.44</v>
      </c>
      <c r="W304" s="95" t="s">
        <v>46</v>
      </c>
      <c r="X304" s="94" t="s">
        <v>53</v>
      </c>
    </row>
    <row r="305" spans="1:24" s="91" customFormat="1" ht="12" customHeight="1" x14ac:dyDescent="0.2">
      <c r="A305" s="97" t="s">
        <v>7663</v>
      </c>
      <c r="B305" s="97"/>
      <c r="C305" s="97" t="s">
        <v>7662</v>
      </c>
      <c r="D305" s="97" t="s">
        <v>64</v>
      </c>
      <c r="E305" s="94" t="s">
        <v>7661</v>
      </c>
      <c r="F305" s="99">
        <v>1</v>
      </c>
      <c r="G305" s="96">
        <v>32.33</v>
      </c>
      <c r="H305" s="100">
        <f>+G305*21/100</f>
        <v>6.7892999999999999</v>
      </c>
      <c r="I305" s="99">
        <v>32.33</v>
      </c>
      <c r="J305" s="99">
        <v>6.79</v>
      </c>
      <c r="K305" s="98">
        <v>45497</v>
      </c>
      <c r="L305" s="97">
        <v>2</v>
      </c>
      <c r="M305" s="95">
        <v>2</v>
      </c>
      <c r="N305" s="95"/>
      <c r="O305" s="95"/>
      <c r="P305" s="95"/>
      <c r="Q305" s="97" t="s">
        <v>903</v>
      </c>
      <c r="R305" s="94" t="s">
        <v>7654</v>
      </c>
      <c r="S305" s="95" t="s">
        <v>44</v>
      </c>
      <c r="T305" s="95"/>
      <c r="U305" s="97" t="s">
        <v>67</v>
      </c>
      <c r="V305" s="96">
        <v>39.119999999999997</v>
      </c>
      <c r="W305" s="95" t="s">
        <v>46</v>
      </c>
      <c r="X305" s="94" t="s">
        <v>104</v>
      </c>
    </row>
    <row r="306" spans="1:24" s="91" customFormat="1" ht="12" customHeight="1" x14ac:dyDescent="0.2">
      <c r="A306" s="97" t="s">
        <v>7660</v>
      </c>
      <c r="B306" s="97"/>
      <c r="C306" s="97" t="s">
        <v>7659</v>
      </c>
      <c r="D306" s="97" t="s">
        <v>64</v>
      </c>
      <c r="E306" s="94" t="s">
        <v>7658</v>
      </c>
      <c r="F306" s="99">
        <v>1</v>
      </c>
      <c r="G306" s="96">
        <v>32.33</v>
      </c>
      <c r="H306" s="100">
        <f>+G306*21/100</f>
        <v>6.7892999999999999</v>
      </c>
      <c r="I306" s="99">
        <v>32.33</v>
      </c>
      <c r="J306" s="99">
        <v>6.79</v>
      </c>
      <c r="K306" s="98">
        <v>45497</v>
      </c>
      <c r="L306" s="97">
        <v>2</v>
      </c>
      <c r="M306" s="95">
        <v>2</v>
      </c>
      <c r="N306" s="95"/>
      <c r="O306" s="95"/>
      <c r="P306" s="95"/>
      <c r="Q306" s="97" t="s">
        <v>903</v>
      </c>
      <c r="R306" s="94" t="s">
        <v>7654</v>
      </c>
      <c r="S306" s="95" t="s">
        <v>44</v>
      </c>
      <c r="T306" s="95"/>
      <c r="U306" s="97" t="s">
        <v>67</v>
      </c>
      <c r="V306" s="96">
        <v>39.119999999999997</v>
      </c>
      <c r="W306" s="95" t="s">
        <v>46</v>
      </c>
      <c r="X306" s="94" t="s">
        <v>104</v>
      </c>
    </row>
    <row r="307" spans="1:24" s="91" customFormat="1" ht="12" customHeight="1" x14ac:dyDescent="0.2">
      <c r="A307" s="97" t="s">
        <v>7657</v>
      </c>
      <c r="B307" s="97"/>
      <c r="C307" s="97" t="s">
        <v>7656</v>
      </c>
      <c r="D307" s="97" t="s">
        <v>64</v>
      </c>
      <c r="E307" s="94" t="s">
        <v>7655</v>
      </c>
      <c r="F307" s="99">
        <v>1</v>
      </c>
      <c r="G307" s="96">
        <v>315.60000000000002</v>
      </c>
      <c r="H307" s="100">
        <f>+G307*21/100</f>
        <v>66.27600000000001</v>
      </c>
      <c r="I307" s="99">
        <v>315.60000000000002</v>
      </c>
      <c r="J307" s="99">
        <v>66.28</v>
      </c>
      <c r="K307" s="98">
        <v>45497</v>
      </c>
      <c r="L307" s="97">
        <v>2</v>
      </c>
      <c r="M307" s="95">
        <v>2</v>
      </c>
      <c r="N307" s="95"/>
      <c r="O307" s="95"/>
      <c r="P307" s="95"/>
      <c r="Q307" s="97" t="s">
        <v>903</v>
      </c>
      <c r="R307" s="94" t="s">
        <v>7654</v>
      </c>
      <c r="S307" s="95" t="s">
        <v>44</v>
      </c>
      <c r="T307" s="95"/>
      <c r="U307" s="97" t="s">
        <v>67</v>
      </c>
      <c r="V307" s="96">
        <v>381.88</v>
      </c>
      <c r="W307" s="95" t="s">
        <v>46</v>
      </c>
      <c r="X307" s="94" t="s">
        <v>104</v>
      </c>
    </row>
    <row r="308" spans="1:24" s="91" customFormat="1" ht="12" customHeight="1" x14ac:dyDescent="0.2">
      <c r="A308" s="97" t="s">
        <v>7653</v>
      </c>
      <c r="B308" s="97"/>
      <c r="C308" s="97" t="s">
        <v>7652</v>
      </c>
      <c r="D308" s="97" t="s">
        <v>64</v>
      </c>
      <c r="E308" s="94" t="s">
        <v>7651</v>
      </c>
      <c r="F308" s="99">
        <v>0.2</v>
      </c>
      <c r="G308" s="96">
        <v>265</v>
      </c>
      <c r="H308" s="100">
        <f>+G308*21/100</f>
        <v>55.65</v>
      </c>
      <c r="I308" s="99">
        <v>265.32</v>
      </c>
      <c r="J308" s="99">
        <v>55.72</v>
      </c>
      <c r="K308" s="98">
        <v>45552</v>
      </c>
      <c r="L308" s="97">
        <v>2</v>
      </c>
      <c r="M308" s="95">
        <v>2</v>
      </c>
      <c r="N308" s="95"/>
      <c r="O308" s="95"/>
      <c r="P308" s="95"/>
      <c r="Q308" s="97" t="s">
        <v>903</v>
      </c>
      <c r="R308" s="94" t="s">
        <v>909</v>
      </c>
      <c r="S308" s="95" t="s">
        <v>44</v>
      </c>
      <c r="T308" s="95"/>
      <c r="U308" s="97" t="s">
        <v>67</v>
      </c>
      <c r="V308" s="96">
        <v>321.04000000000002</v>
      </c>
      <c r="W308" s="95" t="s">
        <v>46</v>
      </c>
      <c r="X308" s="94" t="s">
        <v>62</v>
      </c>
    </row>
    <row r="309" spans="1:24" s="91" customFormat="1" ht="12" customHeight="1" x14ac:dyDescent="0.2">
      <c r="A309" s="97" t="s">
        <v>7650</v>
      </c>
      <c r="B309" s="97"/>
      <c r="C309" s="97" t="s">
        <v>7649</v>
      </c>
      <c r="D309" s="97" t="s">
        <v>64</v>
      </c>
      <c r="E309" s="94" t="s">
        <v>7648</v>
      </c>
      <c r="F309" s="99">
        <v>1</v>
      </c>
      <c r="G309" s="96">
        <v>44.96</v>
      </c>
      <c r="H309" s="100">
        <f>+G309*21/100</f>
        <v>9.4415999999999993</v>
      </c>
      <c r="I309" s="99">
        <v>44.96</v>
      </c>
      <c r="J309" s="99">
        <v>9.44</v>
      </c>
      <c r="K309" s="98">
        <v>45488</v>
      </c>
      <c r="L309" s="97">
        <v>2</v>
      </c>
      <c r="M309" s="95">
        <v>2</v>
      </c>
      <c r="N309" s="95"/>
      <c r="O309" s="95"/>
      <c r="P309" s="95"/>
      <c r="Q309" s="97" t="s">
        <v>903</v>
      </c>
      <c r="R309" s="94" t="s">
        <v>3979</v>
      </c>
      <c r="S309" s="95" t="s">
        <v>44</v>
      </c>
      <c r="T309" s="95"/>
      <c r="U309" s="97" t="s">
        <v>67</v>
      </c>
      <c r="V309" s="96">
        <v>54.4</v>
      </c>
      <c r="W309" s="95" t="s">
        <v>46</v>
      </c>
      <c r="X309" s="94" t="s">
        <v>104</v>
      </c>
    </row>
    <row r="310" spans="1:24" s="91" customFormat="1" ht="12" customHeight="1" x14ac:dyDescent="0.2">
      <c r="A310" s="97" t="s">
        <v>7647</v>
      </c>
      <c r="B310" s="97"/>
      <c r="C310" s="97" t="s">
        <v>7646</v>
      </c>
      <c r="D310" s="97" t="s">
        <v>64</v>
      </c>
      <c r="E310" s="94" t="s">
        <v>7645</v>
      </c>
      <c r="F310" s="99">
        <v>1</v>
      </c>
      <c r="G310" s="96">
        <v>117.23</v>
      </c>
      <c r="H310" s="100">
        <f>+G310*21/100</f>
        <v>24.618299999999998</v>
      </c>
      <c r="I310" s="99">
        <v>117.23</v>
      </c>
      <c r="J310" s="99">
        <v>24.62</v>
      </c>
      <c r="K310" s="98">
        <v>45478</v>
      </c>
      <c r="L310" s="97">
        <v>2</v>
      </c>
      <c r="M310" s="95">
        <v>2</v>
      </c>
      <c r="N310" s="95"/>
      <c r="O310" s="95"/>
      <c r="P310" s="95"/>
      <c r="Q310" s="97" t="s">
        <v>903</v>
      </c>
      <c r="R310" s="94" t="s">
        <v>3979</v>
      </c>
      <c r="S310" s="95" t="s">
        <v>44</v>
      </c>
      <c r="T310" s="95"/>
      <c r="U310" s="97" t="s">
        <v>1585</v>
      </c>
      <c r="V310" s="96">
        <v>141.85</v>
      </c>
      <c r="W310" s="95" t="s">
        <v>46</v>
      </c>
      <c r="X310" s="94" t="s">
        <v>68</v>
      </c>
    </row>
    <row r="311" spans="1:24" s="91" customFormat="1" ht="12" customHeight="1" x14ac:dyDescent="0.2">
      <c r="A311" s="97" t="s">
        <v>7644</v>
      </c>
      <c r="B311" s="97"/>
      <c r="C311" s="97" t="s">
        <v>7643</v>
      </c>
      <c r="D311" s="97" t="s">
        <v>64</v>
      </c>
      <c r="E311" s="94" t="s">
        <v>7642</v>
      </c>
      <c r="F311" s="99">
        <v>1</v>
      </c>
      <c r="G311" s="96">
        <v>2400</v>
      </c>
      <c r="H311" s="100">
        <f>+G311*21/100</f>
        <v>504</v>
      </c>
      <c r="I311" s="99">
        <v>2462.8000000000002</v>
      </c>
      <c r="J311" s="99">
        <v>517.19000000000005</v>
      </c>
      <c r="K311" s="98">
        <v>45481</v>
      </c>
      <c r="L311" s="97">
        <v>2</v>
      </c>
      <c r="M311" s="95">
        <v>2</v>
      </c>
      <c r="N311" s="95"/>
      <c r="O311" s="95"/>
      <c r="P311" s="95"/>
      <c r="Q311" s="97" t="s">
        <v>903</v>
      </c>
      <c r="R311" s="94" t="s">
        <v>3979</v>
      </c>
      <c r="S311" s="95" t="s">
        <v>44</v>
      </c>
      <c r="T311" s="95"/>
      <c r="U311" s="97" t="s">
        <v>2662</v>
      </c>
      <c r="V311" s="96">
        <v>2979.99</v>
      </c>
      <c r="W311" s="95" t="s">
        <v>46</v>
      </c>
      <c r="X311" s="94" t="s">
        <v>62</v>
      </c>
    </row>
    <row r="312" spans="1:24" s="91" customFormat="1" ht="12" customHeight="1" x14ac:dyDescent="0.2">
      <c r="A312" s="97" t="s">
        <v>7641</v>
      </c>
      <c r="B312" s="97"/>
      <c r="C312" s="97" t="s">
        <v>7640</v>
      </c>
      <c r="D312" s="97" t="s">
        <v>40</v>
      </c>
      <c r="E312" s="94" t="s">
        <v>7639</v>
      </c>
      <c r="F312" s="99">
        <v>2</v>
      </c>
      <c r="G312" s="96">
        <v>1100</v>
      </c>
      <c r="H312" s="100">
        <f>+G312*21/100</f>
        <v>231</v>
      </c>
      <c r="I312" s="99">
        <v>1100</v>
      </c>
      <c r="J312" s="99">
        <v>231</v>
      </c>
      <c r="K312" s="98">
        <v>45565</v>
      </c>
      <c r="L312" s="97">
        <v>2</v>
      </c>
      <c r="M312" s="95">
        <v>2</v>
      </c>
      <c r="N312" s="95"/>
      <c r="O312" s="95"/>
      <c r="P312" s="95"/>
      <c r="Q312" s="97" t="s">
        <v>7638</v>
      </c>
      <c r="R312" s="94" t="s">
        <v>7637</v>
      </c>
      <c r="S312" s="95" t="s">
        <v>44</v>
      </c>
      <c r="T312" s="95"/>
      <c r="U312" s="97" t="s">
        <v>7636</v>
      </c>
      <c r="V312" s="96">
        <v>1331</v>
      </c>
      <c r="W312" s="95" t="s">
        <v>46</v>
      </c>
      <c r="X312" s="94" t="s">
        <v>319</v>
      </c>
    </row>
    <row r="313" spans="1:24" s="91" customFormat="1" ht="12" customHeight="1" x14ac:dyDescent="0.2">
      <c r="A313" s="97" t="s">
        <v>7635</v>
      </c>
      <c r="B313" s="97"/>
      <c r="C313" s="97" t="s">
        <v>7634</v>
      </c>
      <c r="D313" s="97" t="s">
        <v>638</v>
      </c>
      <c r="E313" s="94" t="s">
        <v>7633</v>
      </c>
      <c r="F313" s="99">
        <v>0.25</v>
      </c>
      <c r="G313" s="96">
        <v>24788.240000000002</v>
      </c>
      <c r="H313" s="100">
        <f>+G313*21/100</f>
        <v>5205.5304000000006</v>
      </c>
      <c r="I313" s="99">
        <v>23966.94</v>
      </c>
      <c r="J313" s="99">
        <v>5033.0600000000004</v>
      </c>
      <c r="K313" s="98">
        <v>45565</v>
      </c>
      <c r="L313" s="97">
        <v>1</v>
      </c>
      <c r="M313" s="95">
        <v>2</v>
      </c>
      <c r="N313" s="95"/>
      <c r="O313" s="95"/>
      <c r="P313" s="95"/>
      <c r="Q313" s="97" t="s">
        <v>7628</v>
      </c>
      <c r="R313" s="94" t="s">
        <v>7632</v>
      </c>
      <c r="S313" s="95" t="s">
        <v>44</v>
      </c>
      <c r="T313" s="95"/>
      <c r="U313" s="97" t="s">
        <v>2399</v>
      </c>
      <c r="V313" s="96">
        <v>29000</v>
      </c>
      <c r="W313" s="95" t="s">
        <v>46</v>
      </c>
      <c r="X313" s="94" t="s">
        <v>104</v>
      </c>
    </row>
    <row r="314" spans="1:24" s="91" customFormat="1" ht="12" customHeight="1" x14ac:dyDescent="0.2">
      <c r="A314" s="97" t="s">
        <v>7631</v>
      </c>
      <c r="B314" s="97"/>
      <c r="C314" s="97" t="s">
        <v>7630</v>
      </c>
      <c r="D314" s="97" t="s">
        <v>638</v>
      </c>
      <c r="E314" s="94" t="s">
        <v>7629</v>
      </c>
      <c r="F314" s="99">
        <v>0.1</v>
      </c>
      <c r="G314" s="96">
        <v>11901.84</v>
      </c>
      <c r="H314" s="100">
        <f>+G314*21/100</f>
        <v>2499.3864000000003</v>
      </c>
      <c r="I314" s="99">
        <v>11880</v>
      </c>
      <c r="J314" s="99">
        <v>2494.8000000000002</v>
      </c>
      <c r="K314" s="98">
        <v>45555</v>
      </c>
      <c r="L314" s="97">
        <v>1</v>
      </c>
      <c r="M314" s="95">
        <v>2</v>
      </c>
      <c r="N314" s="95"/>
      <c r="O314" s="95"/>
      <c r="P314" s="95"/>
      <c r="Q314" s="97" t="s">
        <v>7628</v>
      </c>
      <c r="R314" s="94" t="s">
        <v>7627</v>
      </c>
      <c r="S314" s="95" t="s">
        <v>44</v>
      </c>
      <c r="T314" s="95"/>
      <c r="U314" s="97" t="s">
        <v>7626</v>
      </c>
      <c r="V314" s="96">
        <v>14374.8</v>
      </c>
      <c r="W314" s="95" t="s">
        <v>46</v>
      </c>
      <c r="X314" s="94" t="s">
        <v>191</v>
      </c>
    </row>
    <row r="315" spans="1:24" s="91" customFormat="1" ht="12" customHeight="1" x14ac:dyDescent="0.2">
      <c r="A315" s="97" t="s">
        <v>7625</v>
      </c>
      <c r="B315" s="97"/>
      <c r="C315" s="97" t="s">
        <v>7624</v>
      </c>
      <c r="D315" s="97" t="s">
        <v>40</v>
      </c>
      <c r="E315" s="94" t="s">
        <v>7623</v>
      </c>
      <c r="F315" s="99">
        <v>3</v>
      </c>
      <c r="G315" s="96">
        <v>1600</v>
      </c>
      <c r="H315" s="100">
        <f>+G315*21/100</f>
        <v>336</v>
      </c>
      <c r="I315" s="99">
        <v>1600</v>
      </c>
      <c r="J315" s="99">
        <v>336</v>
      </c>
      <c r="K315" s="98">
        <v>45525</v>
      </c>
      <c r="L315" s="97">
        <v>1</v>
      </c>
      <c r="M315" s="95">
        <v>2</v>
      </c>
      <c r="N315" s="95"/>
      <c r="O315" s="95"/>
      <c r="P315" s="95"/>
      <c r="Q315" s="97" t="s">
        <v>7622</v>
      </c>
      <c r="R315" s="94" t="s">
        <v>7621</v>
      </c>
      <c r="S315" s="95" t="s">
        <v>44</v>
      </c>
      <c r="T315" s="95"/>
      <c r="U315" s="97" t="s">
        <v>382</v>
      </c>
      <c r="V315" s="96">
        <v>1936</v>
      </c>
      <c r="W315" s="95" t="s">
        <v>46</v>
      </c>
      <c r="X315" s="94" t="s">
        <v>62</v>
      </c>
    </row>
    <row r="316" spans="1:24" s="91" customFormat="1" ht="12" customHeight="1" x14ac:dyDescent="0.2">
      <c r="A316" s="97" t="s">
        <v>7620</v>
      </c>
      <c r="B316" s="97"/>
      <c r="C316" s="97" t="s">
        <v>7619</v>
      </c>
      <c r="D316" s="97" t="s">
        <v>40</v>
      </c>
      <c r="E316" s="94" t="s">
        <v>7618</v>
      </c>
      <c r="F316" s="99">
        <v>3</v>
      </c>
      <c r="G316" s="96">
        <v>2478.5100000000002</v>
      </c>
      <c r="H316" s="100">
        <f>+G316*21/100</f>
        <v>520.48710000000005</v>
      </c>
      <c r="I316" s="99">
        <v>2478.5100000000002</v>
      </c>
      <c r="J316" s="99">
        <v>520.49</v>
      </c>
      <c r="K316" s="98">
        <v>45489</v>
      </c>
      <c r="L316" s="97">
        <v>2</v>
      </c>
      <c r="M316" s="95">
        <v>2</v>
      </c>
      <c r="N316" s="95"/>
      <c r="O316" s="95"/>
      <c r="P316" s="95"/>
      <c r="Q316" s="97" t="s">
        <v>7617</v>
      </c>
      <c r="R316" s="94" t="s">
        <v>7616</v>
      </c>
      <c r="S316" s="95" t="s">
        <v>44</v>
      </c>
      <c r="T316" s="95"/>
      <c r="U316" s="97" t="s">
        <v>2425</v>
      </c>
      <c r="V316" s="96">
        <v>2999</v>
      </c>
      <c r="W316" s="95" t="s">
        <v>46</v>
      </c>
      <c r="X316" s="94" t="s">
        <v>104</v>
      </c>
    </row>
    <row r="317" spans="1:24" s="91" customFormat="1" ht="12" customHeight="1" x14ac:dyDescent="0.2">
      <c r="A317" s="97" t="s">
        <v>7615</v>
      </c>
      <c r="B317" s="97"/>
      <c r="C317" s="97" t="s">
        <v>7614</v>
      </c>
      <c r="D317" s="97" t="s">
        <v>64</v>
      </c>
      <c r="E317" s="94" t="s">
        <v>7613</v>
      </c>
      <c r="F317" s="99">
        <v>1</v>
      </c>
      <c r="G317" s="96">
        <v>170</v>
      </c>
      <c r="H317" s="100">
        <f>+G317*21/100</f>
        <v>35.700000000000003</v>
      </c>
      <c r="I317" s="99">
        <v>170</v>
      </c>
      <c r="J317" s="99">
        <v>35.700000000000003</v>
      </c>
      <c r="K317" s="98">
        <v>45505</v>
      </c>
      <c r="L317" s="97">
        <v>2</v>
      </c>
      <c r="M317" s="95">
        <v>2</v>
      </c>
      <c r="N317" s="95"/>
      <c r="O317" s="95"/>
      <c r="P317" s="95"/>
      <c r="Q317" s="97" t="s">
        <v>5343</v>
      </c>
      <c r="R317" s="94" t="s">
        <v>7612</v>
      </c>
      <c r="S317" s="95" t="s">
        <v>44</v>
      </c>
      <c r="T317" s="95"/>
      <c r="U317" s="97" t="s">
        <v>4226</v>
      </c>
      <c r="V317" s="96">
        <v>205.7</v>
      </c>
      <c r="W317" s="95" t="s">
        <v>46</v>
      </c>
      <c r="X317" s="94" t="s">
        <v>104</v>
      </c>
    </row>
    <row r="318" spans="1:24" s="91" customFormat="1" ht="12" customHeight="1" x14ac:dyDescent="0.2">
      <c r="A318" s="97" t="s">
        <v>7611</v>
      </c>
      <c r="B318" s="97"/>
      <c r="C318" s="97" t="s">
        <v>7610</v>
      </c>
      <c r="D318" s="97" t="s">
        <v>40</v>
      </c>
      <c r="E318" s="94" t="s">
        <v>7609</v>
      </c>
      <c r="F318" s="99">
        <v>2</v>
      </c>
      <c r="G318" s="96">
        <v>14995</v>
      </c>
      <c r="H318" s="100">
        <f>+G318*21/100</f>
        <v>3148.95</v>
      </c>
      <c r="I318" s="99">
        <v>14995</v>
      </c>
      <c r="J318" s="99">
        <v>1499.5</v>
      </c>
      <c r="K318" s="98">
        <v>45483</v>
      </c>
      <c r="L318" s="97">
        <v>1</v>
      </c>
      <c r="M318" s="95">
        <v>2</v>
      </c>
      <c r="N318" s="95"/>
      <c r="O318" s="95"/>
      <c r="P318" s="95"/>
      <c r="Q318" s="97" t="s">
        <v>3231</v>
      </c>
      <c r="R318" s="94" t="s">
        <v>7608</v>
      </c>
      <c r="S318" s="95" t="s">
        <v>44</v>
      </c>
      <c r="T318" s="95"/>
      <c r="U318" s="97" t="s">
        <v>231</v>
      </c>
      <c r="V318" s="96">
        <v>16494.5</v>
      </c>
      <c r="W318" s="95" t="s">
        <v>46</v>
      </c>
      <c r="X318" s="94" t="s">
        <v>319</v>
      </c>
    </row>
    <row r="319" spans="1:24" s="91" customFormat="1" ht="12" customHeight="1" x14ac:dyDescent="0.2">
      <c r="A319" s="97" t="s">
        <v>7607</v>
      </c>
      <c r="B319" s="97"/>
      <c r="C319" s="97" t="s">
        <v>7606</v>
      </c>
      <c r="D319" s="97" t="s">
        <v>40</v>
      </c>
      <c r="E319" s="94" t="s">
        <v>7605</v>
      </c>
      <c r="F319" s="99">
        <v>5</v>
      </c>
      <c r="G319" s="96">
        <v>6660</v>
      </c>
      <c r="H319" s="100">
        <f>+G319*21/100</f>
        <v>1398.6</v>
      </c>
      <c r="I319" s="99">
        <v>6660</v>
      </c>
      <c r="J319" s="99">
        <v>1398.6</v>
      </c>
      <c r="K319" s="98">
        <v>45496</v>
      </c>
      <c r="L319" s="97">
        <v>2</v>
      </c>
      <c r="M319" s="95">
        <v>2</v>
      </c>
      <c r="N319" s="95"/>
      <c r="O319" s="95"/>
      <c r="P319" s="95"/>
      <c r="Q319" s="97" t="s">
        <v>2957</v>
      </c>
      <c r="R319" s="94" t="s">
        <v>2956</v>
      </c>
      <c r="S319" s="95" t="s">
        <v>44</v>
      </c>
      <c r="T319" s="95"/>
      <c r="U319" s="97" t="s">
        <v>7604</v>
      </c>
      <c r="V319" s="96">
        <v>8058.6</v>
      </c>
      <c r="W319" s="95" t="s">
        <v>46</v>
      </c>
      <c r="X319" s="94" t="s">
        <v>104</v>
      </c>
    </row>
    <row r="320" spans="1:24" s="91" customFormat="1" ht="12" customHeight="1" x14ac:dyDescent="0.2">
      <c r="A320" s="97" t="s">
        <v>7603</v>
      </c>
      <c r="B320" s="97"/>
      <c r="C320" s="97" t="s">
        <v>7602</v>
      </c>
      <c r="D320" s="97" t="s">
        <v>64</v>
      </c>
      <c r="E320" s="94" t="s">
        <v>7601</v>
      </c>
      <c r="F320" s="99">
        <v>1</v>
      </c>
      <c r="G320" s="96">
        <v>1643.55</v>
      </c>
      <c r="H320" s="100">
        <f>+G320*21/100</f>
        <v>345.14549999999997</v>
      </c>
      <c r="I320" s="99">
        <v>1643.55</v>
      </c>
      <c r="J320" s="99">
        <v>345.15</v>
      </c>
      <c r="K320" s="98">
        <v>45488</v>
      </c>
      <c r="L320" s="97">
        <v>2</v>
      </c>
      <c r="M320" s="95">
        <v>2</v>
      </c>
      <c r="N320" s="95"/>
      <c r="O320" s="95"/>
      <c r="P320" s="95"/>
      <c r="Q320" s="97" t="s">
        <v>7600</v>
      </c>
      <c r="R320" s="94" t="s">
        <v>7599</v>
      </c>
      <c r="S320" s="95" t="s">
        <v>44</v>
      </c>
      <c r="T320" s="95"/>
      <c r="U320" s="97" t="s">
        <v>7598</v>
      </c>
      <c r="V320" s="96">
        <v>1988.7</v>
      </c>
      <c r="W320" s="95" t="s">
        <v>46</v>
      </c>
      <c r="X320" s="94" t="s">
        <v>204</v>
      </c>
    </row>
    <row r="321" spans="1:24" s="91" customFormat="1" ht="12" customHeight="1" x14ac:dyDescent="0.2">
      <c r="A321" s="97" t="s">
        <v>7597</v>
      </c>
      <c r="B321" s="97"/>
      <c r="C321" s="97" t="s">
        <v>7596</v>
      </c>
      <c r="D321" s="97" t="s">
        <v>40</v>
      </c>
      <c r="E321" s="94" t="s">
        <v>7595</v>
      </c>
      <c r="F321" s="99">
        <v>1</v>
      </c>
      <c r="G321" s="96">
        <v>1040</v>
      </c>
      <c r="H321" s="96">
        <v>0</v>
      </c>
      <c r="I321" s="99">
        <v>1040</v>
      </c>
      <c r="J321" s="99">
        <v>0</v>
      </c>
      <c r="K321" s="98">
        <v>45489</v>
      </c>
      <c r="L321" s="97">
        <v>2</v>
      </c>
      <c r="M321" s="95">
        <v>2</v>
      </c>
      <c r="N321" s="95"/>
      <c r="O321" s="95"/>
      <c r="P321" s="95"/>
      <c r="Q321" s="97" t="s">
        <v>7594</v>
      </c>
      <c r="R321" s="94" t="s">
        <v>7593</v>
      </c>
      <c r="S321" s="95" t="s">
        <v>44</v>
      </c>
      <c r="T321" s="95"/>
      <c r="U321" s="97" t="s">
        <v>7592</v>
      </c>
      <c r="V321" s="96">
        <v>1040</v>
      </c>
      <c r="W321" s="95" t="s">
        <v>46</v>
      </c>
      <c r="X321" s="94" t="s">
        <v>68</v>
      </c>
    </row>
    <row r="322" spans="1:24" s="91" customFormat="1" ht="12" customHeight="1" x14ac:dyDescent="0.2">
      <c r="A322" s="97" t="s">
        <v>7591</v>
      </c>
      <c r="B322" s="97"/>
      <c r="C322" s="97" t="s">
        <v>7590</v>
      </c>
      <c r="D322" s="97" t="s">
        <v>40</v>
      </c>
      <c r="E322" s="94" t="s">
        <v>7589</v>
      </c>
      <c r="F322" s="99">
        <v>1</v>
      </c>
      <c r="G322" s="96">
        <v>2464.6799999999998</v>
      </c>
      <c r="H322" s="100">
        <f>+G322*21/100</f>
        <v>517.58280000000002</v>
      </c>
      <c r="I322" s="99">
        <v>2464.6799999999998</v>
      </c>
      <c r="J322" s="99">
        <v>517.58000000000004</v>
      </c>
      <c r="K322" s="98">
        <v>45496</v>
      </c>
      <c r="L322" s="97">
        <v>2</v>
      </c>
      <c r="M322" s="95">
        <v>2</v>
      </c>
      <c r="N322" s="95"/>
      <c r="O322" s="95"/>
      <c r="P322" s="95"/>
      <c r="Q322" s="97" t="s">
        <v>7579</v>
      </c>
      <c r="R322" s="94" t="s">
        <v>7588</v>
      </c>
      <c r="S322" s="95" t="s">
        <v>44</v>
      </c>
      <c r="T322" s="95"/>
      <c r="U322" s="97" t="s">
        <v>492</v>
      </c>
      <c r="V322" s="96">
        <v>2982.26</v>
      </c>
      <c r="W322" s="95" t="s">
        <v>46</v>
      </c>
      <c r="X322" s="94" t="s">
        <v>62</v>
      </c>
    </row>
    <row r="323" spans="1:24" s="91" customFormat="1" ht="12" customHeight="1" x14ac:dyDescent="0.2">
      <c r="A323" s="97" t="s">
        <v>7587</v>
      </c>
      <c r="B323" s="97"/>
      <c r="C323" s="97" t="s">
        <v>7586</v>
      </c>
      <c r="D323" s="97" t="s">
        <v>40</v>
      </c>
      <c r="E323" s="94" t="s">
        <v>7585</v>
      </c>
      <c r="F323" s="99">
        <v>0.5</v>
      </c>
      <c r="G323" s="96">
        <v>119.72</v>
      </c>
      <c r="H323" s="100">
        <f>+G323*21/100</f>
        <v>25.141199999999998</v>
      </c>
      <c r="I323" s="99">
        <v>119.72</v>
      </c>
      <c r="J323" s="99">
        <v>25.14</v>
      </c>
      <c r="K323" s="98">
        <v>45510</v>
      </c>
      <c r="L323" s="97">
        <v>2</v>
      </c>
      <c r="M323" s="95">
        <v>2</v>
      </c>
      <c r="N323" s="95"/>
      <c r="O323" s="95"/>
      <c r="P323" s="95"/>
      <c r="Q323" s="97" t="s">
        <v>7579</v>
      </c>
      <c r="R323" s="94" t="s">
        <v>7584</v>
      </c>
      <c r="S323" s="95" t="s">
        <v>44</v>
      </c>
      <c r="T323" s="95"/>
      <c r="U323" s="97" t="s">
        <v>7583</v>
      </c>
      <c r="V323" s="96">
        <v>144.86000000000001</v>
      </c>
      <c r="W323" s="95" t="s">
        <v>46</v>
      </c>
      <c r="X323" s="94" t="s">
        <v>62</v>
      </c>
    </row>
    <row r="324" spans="1:24" s="91" customFormat="1" ht="12" customHeight="1" x14ac:dyDescent="0.2">
      <c r="A324" s="97" t="s">
        <v>7582</v>
      </c>
      <c r="B324" s="97"/>
      <c r="C324" s="97" t="s">
        <v>7581</v>
      </c>
      <c r="D324" s="97" t="s">
        <v>40</v>
      </c>
      <c r="E324" s="94" t="s">
        <v>7580</v>
      </c>
      <c r="F324" s="99">
        <v>1</v>
      </c>
      <c r="G324" s="96">
        <v>0.5</v>
      </c>
      <c r="H324" s="100">
        <f>+G324*21/100</f>
        <v>0.105</v>
      </c>
      <c r="I324" s="99">
        <v>790</v>
      </c>
      <c r="J324" s="99">
        <v>165.9</v>
      </c>
      <c r="K324" s="98">
        <v>45481</v>
      </c>
      <c r="L324" s="97">
        <v>2</v>
      </c>
      <c r="M324" s="95">
        <v>2</v>
      </c>
      <c r="N324" s="95"/>
      <c r="O324" s="95"/>
      <c r="P324" s="95"/>
      <c r="Q324" s="97" t="s">
        <v>7579</v>
      </c>
      <c r="R324" s="94" t="s">
        <v>7578</v>
      </c>
      <c r="S324" s="95" t="s">
        <v>44</v>
      </c>
      <c r="T324" s="95"/>
      <c r="U324" s="97" t="s">
        <v>492</v>
      </c>
      <c r="V324" s="96">
        <v>955.9</v>
      </c>
      <c r="W324" s="95" t="s">
        <v>46</v>
      </c>
      <c r="X324" s="94" t="s">
        <v>62</v>
      </c>
    </row>
    <row r="325" spans="1:24" s="91" customFormat="1" ht="12" customHeight="1" x14ac:dyDescent="0.2">
      <c r="A325" s="97" t="s">
        <v>7577</v>
      </c>
      <c r="B325" s="97"/>
      <c r="C325" s="97" t="s">
        <v>7576</v>
      </c>
      <c r="D325" s="97" t="s">
        <v>40</v>
      </c>
      <c r="E325" s="94" t="s">
        <v>7575</v>
      </c>
      <c r="F325" s="99">
        <v>1</v>
      </c>
      <c r="G325" s="96">
        <v>14965.6</v>
      </c>
      <c r="H325" s="96">
        <v>0</v>
      </c>
      <c r="I325" s="99">
        <v>16697.189999999999</v>
      </c>
      <c r="J325" s="99">
        <v>0</v>
      </c>
      <c r="K325" s="98">
        <v>45489</v>
      </c>
      <c r="L325" s="97">
        <v>1</v>
      </c>
      <c r="M325" s="95">
        <v>2</v>
      </c>
      <c r="N325" s="95"/>
      <c r="O325" s="95"/>
      <c r="P325" s="95"/>
      <c r="Q325" s="97" t="s">
        <v>7574</v>
      </c>
      <c r="R325" s="94" t="s">
        <v>7573</v>
      </c>
      <c r="S325" s="95" t="s">
        <v>44</v>
      </c>
      <c r="T325" s="95"/>
      <c r="U325" s="97" t="s">
        <v>3403</v>
      </c>
      <c r="V325" s="96">
        <v>16697.189999999999</v>
      </c>
      <c r="W325" s="95" t="s">
        <v>46</v>
      </c>
      <c r="X325" s="94" t="s">
        <v>104</v>
      </c>
    </row>
    <row r="326" spans="1:24" s="91" customFormat="1" ht="12" customHeight="1" x14ac:dyDescent="0.2">
      <c r="A326" s="97" t="s">
        <v>7572</v>
      </c>
      <c r="B326" s="97"/>
      <c r="C326" s="97" t="s">
        <v>7571</v>
      </c>
      <c r="D326" s="97" t="s">
        <v>64</v>
      </c>
      <c r="E326" s="94" t="s">
        <v>7570</v>
      </c>
      <c r="F326" s="99">
        <v>1</v>
      </c>
      <c r="G326" s="96">
        <v>399</v>
      </c>
      <c r="H326" s="100">
        <f>+G326*21/100</f>
        <v>83.79</v>
      </c>
      <c r="I326" s="99">
        <v>399</v>
      </c>
      <c r="J326" s="99">
        <v>83.79</v>
      </c>
      <c r="K326" s="98">
        <v>45475</v>
      </c>
      <c r="L326" s="97">
        <v>2</v>
      </c>
      <c r="M326" s="95">
        <v>2</v>
      </c>
      <c r="N326" s="95"/>
      <c r="O326" s="95"/>
      <c r="P326" s="95"/>
      <c r="Q326" s="97" t="s">
        <v>587</v>
      </c>
      <c r="R326" s="94" t="s">
        <v>7555</v>
      </c>
      <c r="S326" s="95" t="s">
        <v>44</v>
      </c>
      <c r="T326" s="95"/>
      <c r="U326" s="97" t="s">
        <v>595</v>
      </c>
      <c r="V326" s="96">
        <v>482.79</v>
      </c>
      <c r="W326" s="95" t="s">
        <v>46</v>
      </c>
      <c r="X326" s="94" t="s">
        <v>68</v>
      </c>
    </row>
    <row r="327" spans="1:24" s="91" customFormat="1" ht="12" customHeight="1" x14ac:dyDescent="0.2">
      <c r="A327" s="97" t="s">
        <v>7569</v>
      </c>
      <c r="B327" s="97"/>
      <c r="C327" s="97" t="s">
        <v>7568</v>
      </c>
      <c r="D327" s="97" t="s">
        <v>40</v>
      </c>
      <c r="E327" s="94" t="s">
        <v>7567</v>
      </c>
      <c r="F327" s="99">
        <v>1</v>
      </c>
      <c r="G327" s="96">
        <v>2300</v>
      </c>
      <c r="H327" s="100">
        <f>+G327*21/100</f>
        <v>483</v>
      </c>
      <c r="I327" s="99">
        <v>2300</v>
      </c>
      <c r="J327" s="99">
        <v>483</v>
      </c>
      <c r="K327" s="98">
        <v>45555</v>
      </c>
      <c r="L327" s="97">
        <v>2</v>
      </c>
      <c r="M327" s="95">
        <v>2</v>
      </c>
      <c r="N327" s="95"/>
      <c r="O327" s="95"/>
      <c r="P327" s="95"/>
      <c r="Q327" s="97" t="s">
        <v>587</v>
      </c>
      <c r="R327" s="94" t="s">
        <v>7555</v>
      </c>
      <c r="S327" s="95" t="s">
        <v>44</v>
      </c>
      <c r="T327" s="95"/>
      <c r="U327" s="97" t="s">
        <v>1342</v>
      </c>
      <c r="V327" s="96">
        <v>2783</v>
      </c>
      <c r="W327" s="95" t="s">
        <v>46</v>
      </c>
      <c r="X327" s="94" t="s">
        <v>104</v>
      </c>
    </row>
    <row r="328" spans="1:24" s="91" customFormat="1" ht="12" customHeight="1" x14ac:dyDescent="0.2">
      <c r="A328" s="97" t="s">
        <v>7566</v>
      </c>
      <c r="B328" s="97"/>
      <c r="C328" s="97" t="s">
        <v>7565</v>
      </c>
      <c r="D328" s="97" t="s">
        <v>64</v>
      </c>
      <c r="E328" s="94" t="s">
        <v>7564</v>
      </c>
      <c r="F328" s="99">
        <v>1</v>
      </c>
      <c r="G328" s="96">
        <v>514</v>
      </c>
      <c r="H328" s="100">
        <f>+G328*21/100</f>
        <v>107.94</v>
      </c>
      <c r="I328" s="99">
        <v>514</v>
      </c>
      <c r="J328" s="99">
        <v>107.94</v>
      </c>
      <c r="K328" s="98">
        <v>45517</v>
      </c>
      <c r="L328" s="97">
        <v>2</v>
      </c>
      <c r="M328" s="95">
        <v>2</v>
      </c>
      <c r="N328" s="95"/>
      <c r="O328" s="95"/>
      <c r="P328" s="95"/>
      <c r="Q328" s="97" t="s">
        <v>7563</v>
      </c>
      <c r="R328" s="94" t="s">
        <v>7555</v>
      </c>
      <c r="S328" s="95" t="s">
        <v>44</v>
      </c>
      <c r="T328" s="95"/>
      <c r="U328" s="97" t="s">
        <v>589</v>
      </c>
      <c r="V328" s="96">
        <v>621.94000000000005</v>
      </c>
      <c r="W328" s="95" t="s">
        <v>46</v>
      </c>
      <c r="X328" s="94" t="s">
        <v>204</v>
      </c>
    </row>
    <row r="329" spans="1:24" s="91" customFormat="1" ht="12" customHeight="1" x14ac:dyDescent="0.2">
      <c r="A329" s="97" t="s">
        <v>7562</v>
      </c>
      <c r="B329" s="97"/>
      <c r="C329" s="97" t="s">
        <v>7561</v>
      </c>
      <c r="D329" s="97" t="s">
        <v>64</v>
      </c>
      <c r="E329" s="94" t="s">
        <v>7560</v>
      </c>
      <c r="F329" s="99">
        <v>1</v>
      </c>
      <c r="G329" s="96">
        <v>120</v>
      </c>
      <c r="H329" s="100">
        <f>+G329*21/100</f>
        <v>25.2</v>
      </c>
      <c r="I329" s="99">
        <v>120</v>
      </c>
      <c r="J329" s="99">
        <v>25.2</v>
      </c>
      <c r="K329" s="98">
        <v>45516</v>
      </c>
      <c r="L329" s="97">
        <v>2</v>
      </c>
      <c r="M329" s="95">
        <v>2</v>
      </c>
      <c r="N329" s="95"/>
      <c r="O329" s="95"/>
      <c r="P329" s="95"/>
      <c r="Q329" s="97" t="s">
        <v>7556</v>
      </c>
      <c r="R329" s="94" t="s">
        <v>7555</v>
      </c>
      <c r="S329" s="95" t="s">
        <v>44</v>
      </c>
      <c r="T329" s="95"/>
      <c r="U329" s="97" t="s">
        <v>589</v>
      </c>
      <c r="V329" s="96">
        <v>145.19999999999999</v>
      </c>
      <c r="W329" s="95" t="s">
        <v>46</v>
      </c>
      <c r="X329" s="94" t="s">
        <v>204</v>
      </c>
    </row>
    <row r="330" spans="1:24" s="91" customFormat="1" ht="12" customHeight="1" x14ac:dyDescent="0.2">
      <c r="A330" s="97" t="s">
        <v>7559</v>
      </c>
      <c r="B330" s="97"/>
      <c r="C330" s="97" t="s">
        <v>7558</v>
      </c>
      <c r="D330" s="97" t="s">
        <v>64</v>
      </c>
      <c r="E330" s="94" t="s">
        <v>7557</v>
      </c>
      <c r="F330" s="99">
        <v>1</v>
      </c>
      <c r="G330" s="96">
        <v>300</v>
      </c>
      <c r="H330" s="100">
        <f>+G330*21/100</f>
        <v>63</v>
      </c>
      <c r="I330" s="99">
        <v>300</v>
      </c>
      <c r="J330" s="99">
        <v>63</v>
      </c>
      <c r="K330" s="98">
        <v>45533</v>
      </c>
      <c r="L330" s="97">
        <v>2</v>
      </c>
      <c r="M330" s="95">
        <v>2</v>
      </c>
      <c r="N330" s="95"/>
      <c r="O330" s="95"/>
      <c r="P330" s="95"/>
      <c r="Q330" s="97" t="s">
        <v>7556</v>
      </c>
      <c r="R330" s="94" t="s">
        <v>7555</v>
      </c>
      <c r="S330" s="95" t="s">
        <v>44</v>
      </c>
      <c r="T330" s="95"/>
      <c r="U330" s="97" t="s">
        <v>589</v>
      </c>
      <c r="V330" s="96">
        <v>363</v>
      </c>
      <c r="W330" s="95" t="s">
        <v>46</v>
      </c>
      <c r="X330" s="94" t="s">
        <v>204</v>
      </c>
    </row>
    <row r="331" spans="1:24" s="91" customFormat="1" ht="12" customHeight="1" x14ac:dyDescent="0.2">
      <c r="A331" s="97" t="s">
        <v>7554</v>
      </c>
      <c r="B331" s="97"/>
      <c r="C331" s="97" t="s">
        <v>7553</v>
      </c>
      <c r="D331" s="97" t="s">
        <v>40</v>
      </c>
      <c r="E331" s="94" t="s">
        <v>7552</v>
      </c>
      <c r="F331" s="99">
        <v>0.2</v>
      </c>
      <c r="G331" s="96">
        <v>186.78</v>
      </c>
      <c r="H331" s="100">
        <f>+G331*21/100</f>
        <v>39.223800000000004</v>
      </c>
      <c r="I331" s="99">
        <v>186.78</v>
      </c>
      <c r="J331" s="99">
        <v>39.22</v>
      </c>
      <c r="K331" s="98">
        <v>45532</v>
      </c>
      <c r="L331" s="97">
        <v>2</v>
      </c>
      <c r="M331" s="95">
        <v>2</v>
      </c>
      <c r="N331" s="95"/>
      <c r="O331" s="95"/>
      <c r="P331" s="95"/>
      <c r="Q331" s="97" t="s">
        <v>2340</v>
      </c>
      <c r="R331" s="94" t="s">
        <v>7551</v>
      </c>
      <c r="S331" s="95" t="s">
        <v>44</v>
      </c>
      <c r="T331" s="95"/>
      <c r="U331" s="97" t="s">
        <v>820</v>
      </c>
      <c r="V331" s="96">
        <v>226</v>
      </c>
      <c r="W331" s="95" t="s">
        <v>46</v>
      </c>
      <c r="X331" s="94" t="s">
        <v>62</v>
      </c>
    </row>
    <row r="332" spans="1:24" s="91" customFormat="1" ht="12" customHeight="1" x14ac:dyDescent="0.2">
      <c r="A332" s="97" t="s">
        <v>7550</v>
      </c>
      <c r="B332" s="97"/>
      <c r="C332" s="97" t="s">
        <v>7549</v>
      </c>
      <c r="D332" s="97" t="s">
        <v>40</v>
      </c>
      <c r="E332" s="94" t="s">
        <v>7548</v>
      </c>
      <c r="F332" s="99">
        <v>0.1</v>
      </c>
      <c r="G332" s="96">
        <v>158.88</v>
      </c>
      <c r="H332" s="100">
        <f>+G332*21/100</f>
        <v>33.364800000000002</v>
      </c>
      <c r="I332" s="99">
        <v>158.88</v>
      </c>
      <c r="J332" s="99">
        <v>15.89</v>
      </c>
      <c r="K332" s="98">
        <v>45497</v>
      </c>
      <c r="L332" s="97">
        <v>2</v>
      </c>
      <c r="M332" s="95">
        <v>2</v>
      </c>
      <c r="N332" s="95"/>
      <c r="O332" s="95"/>
      <c r="P332" s="95"/>
      <c r="Q332" s="97" t="s">
        <v>1961</v>
      </c>
      <c r="R332" s="94" t="s">
        <v>7547</v>
      </c>
      <c r="S332" s="95" t="s">
        <v>44</v>
      </c>
      <c r="T332" s="95"/>
      <c r="U332" s="97" t="s">
        <v>4226</v>
      </c>
      <c r="V332" s="96">
        <v>174.77</v>
      </c>
      <c r="W332" s="95" t="s">
        <v>46</v>
      </c>
      <c r="X332" s="94" t="s">
        <v>104</v>
      </c>
    </row>
    <row r="333" spans="1:24" s="91" customFormat="1" ht="12" customHeight="1" x14ac:dyDescent="0.2">
      <c r="A333" s="97" t="s">
        <v>7546</v>
      </c>
      <c r="B333" s="97"/>
      <c r="C333" s="97" t="s">
        <v>7545</v>
      </c>
      <c r="D333" s="97" t="s">
        <v>64</v>
      </c>
      <c r="E333" s="94" t="s">
        <v>7544</v>
      </c>
      <c r="F333" s="99">
        <v>0.1</v>
      </c>
      <c r="G333" s="96">
        <v>9.0500000000000007</v>
      </c>
      <c r="H333" s="100">
        <f>+G333*21/100</f>
        <v>1.9005000000000001</v>
      </c>
      <c r="I333" s="99">
        <v>9.0500000000000007</v>
      </c>
      <c r="J333" s="99">
        <v>1.9</v>
      </c>
      <c r="K333" s="98">
        <v>45553</v>
      </c>
      <c r="L333" s="97">
        <v>2</v>
      </c>
      <c r="M333" s="95">
        <v>2</v>
      </c>
      <c r="N333" s="95"/>
      <c r="O333" s="95"/>
      <c r="P333" s="95"/>
      <c r="Q333" s="97" t="s">
        <v>7518</v>
      </c>
      <c r="R333" s="94" t="s">
        <v>7517</v>
      </c>
      <c r="S333" s="95" t="s">
        <v>44</v>
      </c>
      <c r="T333" s="95"/>
      <c r="U333" s="97" t="s">
        <v>7543</v>
      </c>
      <c r="V333" s="96">
        <v>10.95</v>
      </c>
      <c r="W333" s="95" t="s">
        <v>46</v>
      </c>
      <c r="X333" s="94" t="s">
        <v>104</v>
      </c>
    </row>
    <row r="334" spans="1:24" s="91" customFormat="1" ht="12" customHeight="1" x14ac:dyDescent="0.2">
      <c r="A334" s="97" t="s">
        <v>7542</v>
      </c>
      <c r="B334" s="97"/>
      <c r="C334" s="97" t="s">
        <v>7541</v>
      </c>
      <c r="D334" s="97" t="s">
        <v>64</v>
      </c>
      <c r="E334" s="94" t="s">
        <v>7540</v>
      </c>
      <c r="F334" s="99">
        <v>0.01</v>
      </c>
      <c r="G334" s="96">
        <v>11.5</v>
      </c>
      <c r="H334" s="100">
        <f>+G334*21/100</f>
        <v>2.415</v>
      </c>
      <c r="I334" s="99">
        <v>9.25</v>
      </c>
      <c r="J334" s="99">
        <v>1.94</v>
      </c>
      <c r="K334" s="98">
        <v>45555</v>
      </c>
      <c r="L334" s="97">
        <v>2</v>
      </c>
      <c r="M334" s="95">
        <v>2</v>
      </c>
      <c r="N334" s="95"/>
      <c r="O334" s="95"/>
      <c r="P334" s="95"/>
      <c r="Q334" s="97" t="s">
        <v>7518</v>
      </c>
      <c r="R334" s="94" t="s">
        <v>7517</v>
      </c>
      <c r="S334" s="95" t="s">
        <v>44</v>
      </c>
      <c r="T334" s="95"/>
      <c r="U334" s="97" t="s">
        <v>3501</v>
      </c>
      <c r="V334" s="96">
        <v>11.19</v>
      </c>
      <c r="W334" s="95" t="s">
        <v>46</v>
      </c>
      <c r="X334" s="94" t="s">
        <v>99</v>
      </c>
    </row>
    <row r="335" spans="1:24" s="91" customFormat="1" ht="12" customHeight="1" x14ac:dyDescent="0.2">
      <c r="A335" s="97" t="s">
        <v>7539</v>
      </c>
      <c r="B335" s="97"/>
      <c r="C335" s="97" t="s">
        <v>7538</v>
      </c>
      <c r="D335" s="97" t="s">
        <v>64</v>
      </c>
      <c r="E335" s="94" t="s">
        <v>7537</v>
      </c>
      <c r="F335" s="99">
        <v>0.1</v>
      </c>
      <c r="G335" s="96">
        <v>23.96</v>
      </c>
      <c r="H335" s="100">
        <f>+G335*21/100</f>
        <v>5.0316000000000001</v>
      </c>
      <c r="I335" s="99">
        <v>23.96</v>
      </c>
      <c r="J335" s="99">
        <v>5.03</v>
      </c>
      <c r="K335" s="98">
        <v>45565</v>
      </c>
      <c r="L335" s="97">
        <v>2</v>
      </c>
      <c r="M335" s="95">
        <v>2</v>
      </c>
      <c r="N335" s="95"/>
      <c r="O335" s="95"/>
      <c r="P335" s="95"/>
      <c r="Q335" s="97" t="s">
        <v>7518</v>
      </c>
      <c r="R335" s="94" t="s">
        <v>7517</v>
      </c>
      <c r="S335" s="95" t="s">
        <v>44</v>
      </c>
      <c r="T335" s="95"/>
      <c r="U335" s="97" t="s">
        <v>1554</v>
      </c>
      <c r="V335" s="96">
        <v>28.99</v>
      </c>
      <c r="W335" s="95" t="s">
        <v>46</v>
      </c>
      <c r="X335" s="94" t="s">
        <v>62</v>
      </c>
    </row>
    <row r="336" spans="1:24" s="91" customFormat="1" ht="12" customHeight="1" x14ac:dyDescent="0.2">
      <c r="A336" s="97" t="s">
        <v>7536</v>
      </c>
      <c r="B336" s="97"/>
      <c r="C336" s="97" t="s">
        <v>7535</v>
      </c>
      <c r="D336" s="97" t="s">
        <v>64</v>
      </c>
      <c r="E336" s="94" t="s">
        <v>7534</v>
      </c>
      <c r="F336" s="99">
        <v>1</v>
      </c>
      <c r="G336" s="96">
        <v>47.23</v>
      </c>
      <c r="H336" s="100">
        <f>+G336*21/100</f>
        <v>9.9182999999999986</v>
      </c>
      <c r="I336" s="99">
        <v>47.23</v>
      </c>
      <c r="J336" s="99">
        <v>9.92</v>
      </c>
      <c r="K336" s="98">
        <v>45502</v>
      </c>
      <c r="L336" s="97">
        <v>2</v>
      </c>
      <c r="M336" s="95">
        <v>2</v>
      </c>
      <c r="N336" s="95"/>
      <c r="O336" s="95"/>
      <c r="P336" s="95"/>
      <c r="Q336" s="97" t="s">
        <v>7518</v>
      </c>
      <c r="R336" s="94" t="s">
        <v>7517</v>
      </c>
      <c r="S336" s="95" t="s">
        <v>44</v>
      </c>
      <c r="T336" s="95"/>
      <c r="U336" s="97" t="s">
        <v>7533</v>
      </c>
      <c r="V336" s="96">
        <v>57.15</v>
      </c>
      <c r="W336" s="95" t="s">
        <v>46</v>
      </c>
      <c r="X336" s="94" t="s">
        <v>104</v>
      </c>
    </row>
    <row r="337" spans="1:24" s="91" customFormat="1" ht="12" customHeight="1" x14ac:dyDescent="0.2">
      <c r="A337" s="97" t="s">
        <v>7532</v>
      </c>
      <c r="B337" s="97"/>
      <c r="C337" s="97" t="s">
        <v>7531</v>
      </c>
      <c r="D337" s="97" t="s">
        <v>64</v>
      </c>
      <c r="E337" s="94" t="s">
        <v>7530</v>
      </c>
      <c r="F337" s="99">
        <v>0.5</v>
      </c>
      <c r="G337" s="96">
        <v>131.1</v>
      </c>
      <c r="H337" s="100">
        <f>+G337*21/100</f>
        <v>27.530999999999999</v>
      </c>
      <c r="I337" s="99">
        <v>131.1</v>
      </c>
      <c r="J337" s="99">
        <v>27.53</v>
      </c>
      <c r="K337" s="98">
        <v>45560</v>
      </c>
      <c r="L337" s="97">
        <v>2</v>
      </c>
      <c r="M337" s="95">
        <v>2</v>
      </c>
      <c r="N337" s="95"/>
      <c r="O337" s="95"/>
      <c r="P337" s="95"/>
      <c r="Q337" s="97" t="s">
        <v>7518</v>
      </c>
      <c r="R337" s="94" t="s">
        <v>7517</v>
      </c>
      <c r="S337" s="95" t="s">
        <v>44</v>
      </c>
      <c r="T337" s="95"/>
      <c r="U337" s="97" t="s">
        <v>7529</v>
      </c>
      <c r="V337" s="96">
        <v>158.63</v>
      </c>
      <c r="W337" s="95" t="s">
        <v>46</v>
      </c>
      <c r="X337" s="94" t="s">
        <v>62</v>
      </c>
    </row>
    <row r="338" spans="1:24" s="91" customFormat="1" ht="12" customHeight="1" x14ac:dyDescent="0.2">
      <c r="A338" s="97" t="s">
        <v>7528</v>
      </c>
      <c r="B338" s="97"/>
      <c r="C338" s="97" t="s">
        <v>7527</v>
      </c>
      <c r="D338" s="97" t="s">
        <v>64</v>
      </c>
      <c r="E338" s="94" t="s">
        <v>7526</v>
      </c>
      <c r="F338" s="99">
        <v>1</v>
      </c>
      <c r="G338" s="96">
        <v>206.2</v>
      </c>
      <c r="H338" s="100">
        <f>+G338*21/100</f>
        <v>43.302</v>
      </c>
      <c r="I338" s="99">
        <v>206.2</v>
      </c>
      <c r="J338" s="99">
        <v>43.3</v>
      </c>
      <c r="K338" s="98">
        <v>45525</v>
      </c>
      <c r="L338" s="97">
        <v>2</v>
      </c>
      <c r="M338" s="95">
        <v>2</v>
      </c>
      <c r="N338" s="95"/>
      <c r="O338" s="95"/>
      <c r="P338" s="95"/>
      <c r="Q338" s="97" t="s">
        <v>7518</v>
      </c>
      <c r="R338" s="94" t="s">
        <v>7517</v>
      </c>
      <c r="S338" s="95" t="s">
        <v>44</v>
      </c>
      <c r="T338" s="95"/>
      <c r="U338" s="97" t="s">
        <v>1554</v>
      </c>
      <c r="V338" s="96">
        <v>249.5</v>
      </c>
      <c r="W338" s="95" t="s">
        <v>46</v>
      </c>
      <c r="X338" s="94" t="s">
        <v>53</v>
      </c>
    </row>
    <row r="339" spans="1:24" s="91" customFormat="1" ht="12" customHeight="1" x14ac:dyDescent="0.2">
      <c r="A339" s="97" t="s">
        <v>7525</v>
      </c>
      <c r="B339" s="97"/>
      <c r="C339" s="97" t="s">
        <v>7524</v>
      </c>
      <c r="D339" s="97" t="s">
        <v>64</v>
      </c>
      <c r="E339" s="94" t="s">
        <v>7523</v>
      </c>
      <c r="F339" s="99">
        <v>1</v>
      </c>
      <c r="G339" s="96">
        <v>452.35</v>
      </c>
      <c r="H339" s="100">
        <f>+G339*21/100</f>
        <v>94.993499999999997</v>
      </c>
      <c r="I339" s="99">
        <v>452.35</v>
      </c>
      <c r="J339" s="99">
        <v>94.99</v>
      </c>
      <c r="K339" s="98">
        <v>45531</v>
      </c>
      <c r="L339" s="97">
        <v>2</v>
      </c>
      <c r="M339" s="95">
        <v>2</v>
      </c>
      <c r="N339" s="95"/>
      <c r="O339" s="95"/>
      <c r="P339" s="95"/>
      <c r="Q339" s="97" t="s">
        <v>7518</v>
      </c>
      <c r="R339" s="94" t="s">
        <v>7517</v>
      </c>
      <c r="S339" s="95" t="s">
        <v>44</v>
      </c>
      <c r="T339" s="95"/>
      <c r="U339" s="97" t="s">
        <v>7522</v>
      </c>
      <c r="V339" s="96">
        <v>547.34</v>
      </c>
      <c r="W339" s="95" t="s">
        <v>46</v>
      </c>
      <c r="X339" s="94" t="s">
        <v>68</v>
      </c>
    </row>
    <row r="340" spans="1:24" s="91" customFormat="1" ht="12" customHeight="1" x14ac:dyDescent="0.2">
      <c r="A340" s="97" t="s">
        <v>7521</v>
      </c>
      <c r="B340" s="97"/>
      <c r="C340" s="97" t="s">
        <v>7520</v>
      </c>
      <c r="D340" s="97" t="s">
        <v>64</v>
      </c>
      <c r="E340" s="94" t="s">
        <v>7519</v>
      </c>
      <c r="F340" s="99">
        <v>1</v>
      </c>
      <c r="G340" s="96">
        <v>1384.3</v>
      </c>
      <c r="H340" s="100">
        <f>+G340*21/100</f>
        <v>290.70299999999997</v>
      </c>
      <c r="I340" s="99">
        <v>1384.3</v>
      </c>
      <c r="J340" s="99">
        <v>290.7</v>
      </c>
      <c r="K340" s="98">
        <v>45565</v>
      </c>
      <c r="L340" s="97">
        <v>2</v>
      </c>
      <c r="M340" s="95">
        <v>2</v>
      </c>
      <c r="N340" s="95"/>
      <c r="O340" s="95"/>
      <c r="P340" s="95"/>
      <c r="Q340" s="97" t="s">
        <v>7518</v>
      </c>
      <c r="R340" s="94" t="s">
        <v>7517</v>
      </c>
      <c r="S340" s="95" t="s">
        <v>44</v>
      </c>
      <c r="T340" s="95"/>
      <c r="U340" s="97" t="s">
        <v>1554</v>
      </c>
      <c r="V340" s="96">
        <v>1675</v>
      </c>
      <c r="W340" s="95" t="s">
        <v>46</v>
      </c>
      <c r="X340" s="94" t="s">
        <v>319</v>
      </c>
    </row>
    <row r="341" spans="1:24" s="91" customFormat="1" ht="12" customHeight="1" x14ac:dyDescent="0.2">
      <c r="A341" s="97" t="s">
        <v>7516</v>
      </c>
      <c r="B341" s="97"/>
      <c r="C341" s="97" t="s">
        <v>7515</v>
      </c>
      <c r="D341" s="97" t="s">
        <v>64</v>
      </c>
      <c r="E341" s="94" t="s">
        <v>7514</v>
      </c>
      <c r="F341" s="99">
        <v>1</v>
      </c>
      <c r="G341" s="96">
        <v>785</v>
      </c>
      <c r="H341" s="100">
        <f>+G341*21/100</f>
        <v>164.85</v>
      </c>
      <c r="I341" s="99">
        <v>785</v>
      </c>
      <c r="J341" s="99">
        <v>164.85</v>
      </c>
      <c r="K341" s="98">
        <v>45523</v>
      </c>
      <c r="L341" s="97">
        <v>2</v>
      </c>
      <c r="M341" s="95">
        <v>2</v>
      </c>
      <c r="N341" s="95"/>
      <c r="O341" s="95"/>
      <c r="P341" s="95"/>
      <c r="Q341" s="97" t="s">
        <v>7505</v>
      </c>
      <c r="R341" s="94" t="s">
        <v>7513</v>
      </c>
      <c r="S341" s="95" t="s">
        <v>44</v>
      </c>
      <c r="T341" s="95"/>
      <c r="U341" s="97" t="s">
        <v>1363</v>
      </c>
      <c r="V341" s="96">
        <v>949.85</v>
      </c>
      <c r="W341" s="95" t="s">
        <v>46</v>
      </c>
      <c r="X341" s="94" t="s">
        <v>68</v>
      </c>
    </row>
    <row r="342" spans="1:24" s="91" customFormat="1" ht="12" customHeight="1" x14ac:dyDescent="0.2">
      <c r="A342" s="97" t="s">
        <v>7512</v>
      </c>
      <c r="B342" s="97"/>
      <c r="C342" s="97" t="s">
        <v>7511</v>
      </c>
      <c r="D342" s="97" t="s">
        <v>64</v>
      </c>
      <c r="E342" s="94" t="s">
        <v>7510</v>
      </c>
      <c r="F342" s="99">
        <v>1</v>
      </c>
      <c r="G342" s="96">
        <v>574</v>
      </c>
      <c r="H342" s="100">
        <f>+G342*21/100</f>
        <v>120.54</v>
      </c>
      <c r="I342" s="99">
        <v>574</v>
      </c>
      <c r="J342" s="99">
        <v>120.54</v>
      </c>
      <c r="K342" s="98">
        <v>45554</v>
      </c>
      <c r="L342" s="97">
        <v>2</v>
      </c>
      <c r="M342" s="95">
        <v>2</v>
      </c>
      <c r="N342" s="95"/>
      <c r="O342" s="95"/>
      <c r="P342" s="95"/>
      <c r="Q342" s="97" t="s">
        <v>7505</v>
      </c>
      <c r="R342" s="94" t="s">
        <v>7509</v>
      </c>
      <c r="S342" s="95" t="s">
        <v>44</v>
      </c>
      <c r="T342" s="95"/>
      <c r="U342" s="97" t="s">
        <v>3176</v>
      </c>
      <c r="V342" s="96">
        <v>694.54</v>
      </c>
      <c r="W342" s="95" t="s">
        <v>46</v>
      </c>
      <c r="X342" s="94" t="s">
        <v>68</v>
      </c>
    </row>
    <row r="343" spans="1:24" s="91" customFormat="1" ht="12" customHeight="1" x14ac:dyDescent="0.2">
      <c r="A343" s="97" t="s">
        <v>7508</v>
      </c>
      <c r="B343" s="97"/>
      <c r="C343" s="97" t="s">
        <v>7507</v>
      </c>
      <c r="D343" s="97" t="s">
        <v>64</v>
      </c>
      <c r="E343" s="94" t="s">
        <v>7506</v>
      </c>
      <c r="F343" s="99">
        <v>1</v>
      </c>
      <c r="G343" s="96">
        <v>100</v>
      </c>
      <c r="H343" s="100">
        <f>+G343*21/100</f>
        <v>21</v>
      </c>
      <c r="I343" s="99">
        <v>100</v>
      </c>
      <c r="J343" s="99">
        <v>21</v>
      </c>
      <c r="K343" s="98">
        <v>45540</v>
      </c>
      <c r="L343" s="97">
        <v>2</v>
      </c>
      <c r="M343" s="95">
        <v>2</v>
      </c>
      <c r="N343" s="95"/>
      <c r="O343" s="95"/>
      <c r="P343" s="95"/>
      <c r="Q343" s="97" t="s">
        <v>7505</v>
      </c>
      <c r="R343" s="94" t="s">
        <v>7504</v>
      </c>
      <c r="S343" s="95" t="s">
        <v>44</v>
      </c>
      <c r="T343" s="95"/>
      <c r="U343" s="97" t="s">
        <v>7503</v>
      </c>
      <c r="V343" s="96">
        <v>121</v>
      </c>
      <c r="W343" s="95" t="s">
        <v>46</v>
      </c>
      <c r="X343" s="94" t="s">
        <v>68</v>
      </c>
    </row>
    <row r="344" spans="1:24" s="91" customFormat="1" ht="12" customHeight="1" x14ac:dyDescent="0.2">
      <c r="A344" s="97" t="s">
        <v>7502</v>
      </c>
      <c r="B344" s="97"/>
      <c r="C344" s="97" t="s">
        <v>7501</v>
      </c>
      <c r="D344" s="97" t="s">
        <v>40</v>
      </c>
      <c r="E344" s="94" t="s">
        <v>7500</v>
      </c>
      <c r="F344" s="99">
        <v>3</v>
      </c>
      <c r="G344" s="96">
        <v>2650</v>
      </c>
      <c r="H344" s="100">
        <f>+G344*21/100</f>
        <v>556.5</v>
      </c>
      <c r="I344" s="99">
        <v>2650</v>
      </c>
      <c r="J344" s="99">
        <v>556.5</v>
      </c>
      <c r="K344" s="98">
        <v>45485</v>
      </c>
      <c r="L344" s="97">
        <v>1</v>
      </c>
      <c r="M344" s="95">
        <v>2</v>
      </c>
      <c r="N344" s="95"/>
      <c r="O344" s="95"/>
      <c r="P344" s="95"/>
      <c r="Q344" s="97" t="s">
        <v>7499</v>
      </c>
      <c r="R344" s="94" t="s">
        <v>7498</v>
      </c>
      <c r="S344" s="95" t="s">
        <v>44</v>
      </c>
      <c r="T344" s="95"/>
      <c r="U344" s="97" t="s">
        <v>968</v>
      </c>
      <c r="V344" s="96">
        <v>3206.5</v>
      </c>
      <c r="W344" s="95" t="s">
        <v>46</v>
      </c>
      <c r="X344" s="94" t="s">
        <v>62</v>
      </c>
    </row>
    <row r="345" spans="1:24" s="91" customFormat="1" ht="12" customHeight="1" x14ac:dyDescent="0.2">
      <c r="A345" s="97" t="s">
        <v>7497</v>
      </c>
      <c r="B345" s="97"/>
      <c r="C345" s="97" t="s">
        <v>7496</v>
      </c>
      <c r="D345" s="97" t="s">
        <v>40</v>
      </c>
      <c r="E345" s="94" t="s">
        <v>7495</v>
      </c>
      <c r="F345" s="99">
        <v>0</v>
      </c>
      <c r="G345" s="96">
        <v>6983.47</v>
      </c>
      <c r="H345" s="100">
        <f>+G345*21/100</f>
        <v>1466.5286999999998</v>
      </c>
      <c r="I345" s="99">
        <v>6983.47</v>
      </c>
      <c r="J345" s="99">
        <v>1466.53</v>
      </c>
      <c r="K345" s="98">
        <v>45512</v>
      </c>
      <c r="L345" s="97">
        <v>2</v>
      </c>
      <c r="M345" s="95">
        <v>2</v>
      </c>
      <c r="N345" s="95"/>
      <c r="O345" s="95"/>
      <c r="P345" s="95"/>
      <c r="Q345" s="97" t="s">
        <v>2479</v>
      </c>
      <c r="R345" s="94" t="s">
        <v>7494</v>
      </c>
      <c r="S345" s="95" t="s">
        <v>44</v>
      </c>
      <c r="T345" s="95"/>
      <c r="U345" s="97" t="s">
        <v>5610</v>
      </c>
      <c r="V345" s="96">
        <v>8450</v>
      </c>
      <c r="W345" s="95" t="s">
        <v>46</v>
      </c>
      <c r="X345" s="94" t="s">
        <v>99</v>
      </c>
    </row>
    <row r="346" spans="1:24" s="91" customFormat="1" ht="12" customHeight="1" x14ac:dyDescent="0.2">
      <c r="A346" s="97" t="s">
        <v>7493</v>
      </c>
      <c r="B346" s="97"/>
      <c r="C346" s="97" t="s">
        <v>7492</v>
      </c>
      <c r="D346" s="97" t="s">
        <v>64</v>
      </c>
      <c r="E346" s="94" t="s">
        <v>906</v>
      </c>
      <c r="F346" s="99">
        <v>0.2</v>
      </c>
      <c r="G346" s="96">
        <v>175</v>
      </c>
      <c r="H346" s="100">
        <f>+G346*21/100</f>
        <v>36.75</v>
      </c>
      <c r="I346" s="99">
        <v>175.7</v>
      </c>
      <c r="J346" s="99">
        <v>36.9</v>
      </c>
      <c r="K346" s="98">
        <v>45540</v>
      </c>
      <c r="L346" s="97">
        <v>2</v>
      </c>
      <c r="M346" s="95">
        <v>2</v>
      </c>
      <c r="N346" s="95"/>
      <c r="O346" s="95"/>
      <c r="P346" s="95"/>
      <c r="Q346" s="97" t="s">
        <v>1308</v>
      </c>
      <c r="R346" s="94" t="s">
        <v>4534</v>
      </c>
      <c r="S346" s="95" t="s">
        <v>44</v>
      </c>
      <c r="T346" s="95"/>
      <c r="U346" s="97" t="s">
        <v>67</v>
      </c>
      <c r="V346" s="96">
        <v>212.6</v>
      </c>
      <c r="W346" s="95" t="s">
        <v>46</v>
      </c>
      <c r="X346" s="94" t="s">
        <v>62</v>
      </c>
    </row>
    <row r="347" spans="1:24" s="91" customFormat="1" ht="12" customHeight="1" x14ac:dyDescent="0.2">
      <c r="A347" s="97" t="s">
        <v>7491</v>
      </c>
      <c r="B347" s="97"/>
      <c r="C347" s="97" t="s">
        <v>7490</v>
      </c>
      <c r="D347" s="97" t="s">
        <v>64</v>
      </c>
      <c r="E347" s="94" t="s">
        <v>7489</v>
      </c>
      <c r="F347" s="99">
        <v>0.2</v>
      </c>
      <c r="G347" s="96">
        <v>800</v>
      </c>
      <c r="H347" s="100">
        <f>+G347*21/100</f>
        <v>168</v>
      </c>
      <c r="I347" s="99">
        <v>800</v>
      </c>
      <c r="J347" s="99">
        <v>168</v>
      </c>
      <c r="K347" s="98">
        <v>45505</v>
      </c>
      <c r="L347" s="97">
        <v>2</v>
      </c>
      <c r="M347" s="95">
        <v>2</v>
      </c>
      <c r="N347" s="95"/>
      <c r="O347" s="95"/>
      <c r="P347" s="95"/>
      <c r="Q347" s="97" t="s">
        <v>1308</v>
      </c>
      <c r="R347" s="94" t="s">
        <v>4534</v>
      </c>
      <c r="S347" s="95" t="s">
        <v>44</v>
      </c>
      <c r="T347" s="95"/>
      <c r="U347" s="97" t="s">
        <v>67</v>
      </c>
      <c r="V347" s="96">
        <v>968</v>
      </c>
      <c r="W347" s="95" t="s">
        <v>46</v>
      </c>
      <c r="X347" s="94" t="s">
        <v>62</v>
      </c>
    </row>
    <row r="348" spans="1:24" s="91" customFormat="1" ht="12" customHeight="1" x14ac:dyDescent="0.2">
      <c r="A348" s="97" t="s">
        <v>7488</v>
      </c>
      <c r="B348" s="97"/>
      <c r="C348" s="97" t="s">
        <v>7487</v>
      </c>
      <c r="D348" s="97" t="s">
        <v>64</v>
      </c>
      <c r="E348" s="94" t="s">
        <v>7486</v>
      </c>
      <c r="F348" s="99">
        <v>0.2</v>
      </c>
      <c r="G348" s="96">
        <v>122</v>
      </c>
      <c r="H348" s="100">
        <f>+G348*21/100</f>
        <v>25.62</v>
      </c>
      <c r="I348" s="99">
        <v>122</v>
      </c>
      <c r="J348" s="99">
        <v>25.62</v>
      </c>
      <c r="K348" s="98">
        <v>45523</v>
      </c>
      <c r="L348" s="97">
        <v>2</v>
      </c>
      <c r="M348" s="95">
        <v>2</v>
      </c>
      <c r="N348" s="95"/>
      <c r="O348" s="95"/>
      <c r="P348" s="95"/>
      <c r="Q348" s="97" t="s">
        <v>1308</v>
      </c>
      <c r="R348" s="94" t="s">
        <v>7485</v>
      </c>
      <c r="S348" s="95" t="s">
        <v>44</v>
      </c>
      <c r="T348" s="95"/>
      <c r="U348" s="97" t="s">
        <v>7484</v>
      </c>
      <c r="V348" s="96">
        <v>147.62</v>
      </c>
      <c r="W348" s="95" t="s">
        <v>46</v>
      </c>
      <c r="X348" s="94" t="s">
        <v>62</v>
      </c>
    </row>
    <row r="349" spans="1:24" s="91" customFormat="1" ht="12" customHeight="1" x14ac:dyDescent="0.2">
      <c r="A349" s="97" t="s">
        <v>7483</v>
      </c>
      <c r="B349" s="97"/>
      <c r="C349" s="97" t="s">
        <v>7482</v>
      </c>
      <c r="D349" s="97" t="s">
        <v>64</v>
      </c>
      <c r="E349" s="94" t="s">
        <v>7481</v>
      </c>
      <c r="F349" s="99">
        <v>0.1</v>
      </c>
      <c r="G349" s="96">
        <v>39</v>
      </c>
      <c r="H349" s="100">
        <f>+G349*21/100</f>
        <v>8.19</v>
      </c>
      <c r="I349" s="99">
        <v>31.53</v>
      </c>
      <c r="J349" s="99">
        <v>6.62</v>
      </c>
      <c r="K349" s="98">
        <v>45485</v>
      </c>
      <c r="L349" s="97">
        <v>2</v>
      </c>
      <c r="M349" s="95">
        <v>2</v>
      </c>
      <c r="N349" s="95"/>
      <c r="O349" s="95"/>
      <c r="P349" s="95"/>
      <c r="Q349" s="97" t="s">
        <v>1308</v>
      </c>
      <c r="R349" s="94" t="s">
        <v>3461</v>
      </c>
      <c r="S349" s="95" t="s">
        <v>44</v>
      </c>
      <c r="T349" s="95"/>
      <c r="U349" s="97" t="s">
        <v>67</v>
      </c>
      <c r="V349" s="96">
        <v>38.15</v>
      </c>
      <c r="W349" s="95" t="s">
        <v>46</v>
      </c>
      <c r="X349" s="94" t="s">
        <v>62</v>
      </c>
    </row>
    <row r="350" spans="1:24" s="91" customFormat="1" ht="12" customHeight="1" x14ac:dyDescent="0.2">
      <c r="A350" s="97" t="s">
        <v>7480</v>
      </c>
      <c r="B350" s="97"/>
      <c r="C350" s="97" t="s">
        <v>7479</v>
      </c>
      <c r="D350" s="97" t="s">
        <v>64</v>
      </c>
      <c r="E350" s="94" t="s">
        <v>7478</v>
      </c>
      <c r="F350" s="99">
        <v>0.1</v>
      </c>
      <c r="G350" s="96">
        <v>42.1</v>
      </c>
      <c r="H350" s="100">
        <f>+G350*21/100</f>
        <v>8.8410000000000011</v>
      </c>
      <c r="I350" s="99">
        <v>42.1</v>
      </c>
      <c r="J350" s="99">
        <v>8.84</v>
      </c>
      <c r="K350" s="98">
        <v>45485</v>
      </c>
      <c r="L350" s="97">
        <v>2</v>
      </c>
      <c r="M350" s="95">
        <v>2</v>
      </c>
      <c r="N350" s="95"/>
      <c r="O350" s="95"/>
      <c r="P350" s="95"/>
      <c r="Q350" s="97" t="s">
        <v>1308</v>
      </c>
      <c r="R350" s="94" t="s">
        <v>3461</v>
      </c>
      <c r="S350" s="95" t="s">
        <v>44</v>
      </c>
      <c r="T350" s="95"/>
      <c r="U350" s="97" t="s">
        <v>1585</v>
      </c>
      <c r="V350" s="96">
        <v>50.94</v>
      </c>
      <c r="W350" s="95" t="s">
        <v>46</v>
      </c>
      <c r="X350" s="94" t="s">
        <v>62</v>
      </c>
    </row>
    <row r="351" spans="1:24" s="91" customFormat="1" ht="12" customHeight="1" x14ac:dyDescent="0.2">
      <c r="A351" s="97" t="s">
        <v>7477</v>
      </c>
      <c r="B351" s="97"/>
      <c r="C351" s="97" t="s">
        <v>7476</v>
      </c>
      <c r="D351" s="97" t="s">
        <v>64</v>
      </c>
      <c r="E351" s="94" t="s">
        <v>2180</v>
      </c>
      <c r="F351" s="99">
        <v>0.2</v>
      </c>
      <c r="G351" s="96">
        <v>45</v>
      </c>
      <c r="H351" s="100">
        <f>+G351*21/100</f>
        <v>9.4499999999999993</v>
      </c>
      <c r="I351" s="99">
        <v>45</v>
      </c>
      <c r="J351" s="99">
        <v>9.4499999999999993</v>
      </c>
      <c r="K351" s="98">
        <v>45505</v>
      </c>
      <c r="L351" s="97">
        <v>2</v>
      </c>
      <c r="M351" s="95">
        <v>2</v>
      </c>
      <c r="N351" s="95"/>
      <c r="O351" s="95"/>
      <c r="P351" s="95"/>
      <c r="Q351" s="97" t="s">
        <v>7475</v>
      </c>
      <c r="R351" s="94" t="s">
        <v>4534</v>
      </c>
      <c r="S351" s="95" t="s">
        <v>44</v>
      </c>
      <c r="T351" s="95"/>
      <c r="U351" s="97" t="s">
        <v>67</v>
      </c>
      <c r="V351" s="96">
        <v>54.45</v>
      </c>
      <c r="W351" s="95" t="s">
        <v>46</v>
      </c>
      <c r="X351" s="94" t="s">
        <v>62</v>
      </c>
    </row>
    <row r="352" spans="1:24" s="91" customFormat="1" ht="12" customHeight="1" x14ac:dyDescent="0.2">
      <c r="A352" s="97" t="s">
        <v>7474</v>
      </c>
      <c r="B352" s="97"/>
      <c r="C352" s="97" t="s">
        <v>7473</v>
      </c>
      <c r="D352" s="97" t="s">
        <v>64</v>
      </c>
      <c r="E352" s="94" t="s">
        <v>7472</v>
      </c>
      <c r="F352" s="99">
        <v>1</v>
      </c>
      <c r="G352" s="96">
        <v>206</v>
      </c>
      <c r="H352" s="100">
        <f>+G352*21/100</f>
        <v>43.26</v>
      </c>
      <c r="I352" s="99">
        <v>205.5</v>
      </c>
      <c r="J352" s="99">
        <v>43.16</v>
      </c>
      <c r="K352" s="98">
        <v>45485</v>
      </c>
      <c r="L352" s="97">
        <v>2</v>
      </c>
      <c r="M352" s="95">
        <v>2</v>
      </c>
      <c r="N352" s="95"/>
      <c r="O352" s="95"/>
      <c r="P352" s="95"/>
      <c r="Q352" s="97" t="s">
        <v>7471</v>
      </c>
      <c r="R352" s="94" t="s">
        <v>7470</v>
      </c>
      <c r="S352" s="95" t="s">
        <v>44</v>
      </c>
      <c r="T352" s="95"/>
      <c r="U352" s="97" t="s">
        <v>918</v>
      </c>
      <c r="V352" s="96">
        <v>248.66</v>
      </c>
      <c r="W352" s="95" t="s">
        <v>46</v>
      </c>
      <c r="X352" s="94" t="s">
        <v>53</v>
      </c>
    </row>
    <row r="353" spans="1:24" s="91" customFormat="1" ht="12" customHeight="1" x14ac:dyDescent="0.2">
      <c r="A353" s="97" t="s">
        <v>7469</v>
      </c>
      <c r="B353" s="97"/>
      <c r="C353" s="97" t="s">
        <v>7468</v>
      </c>
      <c r="D353" s="97" t="s">
        <v>64</v>
      </c>
      <c r="E353" s="94" t="s">
        <v>7467</v>
      </c>
      <c r="F353" s="99">
        <v>414</v>
      </c>
      <c r="G353" s="96">
        <v>2368</v>
      </c>
      <c r="H353" s="100">
        <f>+G353*21/100</f>
        <v>497.28</v>
      </c>
      <c r="I353" s="99">
        <v>2367.3000000000002</v>
      </c>
      <c r="J353" s="99">
        <v>497.13</v>
      </c>
      <c r="K353" s="98">
        <v>45561</v>
      </c>
      <c r="L353" s="97">
        <v>2</v>
      </c>
      <c r="M353" s="95">
        <v>2</v>
      </c>
      <c r="N353" s="95"/>
      <c r="O353" s="95"/>
      <c r="P353" s="95"/>
      <c r="Q353" s="97" t="s">
        <v>5519</v>
      </c>
      <c r="R353" s="94" t="s">
        <v>5518</v>
      </c>
      <c r="S353" s="95" t="s">
        <v>44</v>
      </c>
      <c r="T353" s="95"/>
      <c r="U353" s="97" t="s">
        <v>7466</v>
      </c>
      <c r="V353" s="96">
        <v>2864.43</v>
      </c>
      <c r="W353" s="95" t="s">
        <v>46</v>
      </c>
      <c r="X353" s="94" t="s">
        <v>53</v>
      </c>
    </row>
    <row r="354" spans="1:24" s="91" customFormat="1" ht="12" customHeight="1" x14ac:dyDescent="0.2">
      <c r="A354" s="97" t="s">
        <v>7465</v>
      </c>
      <c r="B354" s="97"/>
      <c r="C354" s="97" t="s">
        <v>7464</v>
      </c>
      <c r="D354" s="97" t="s">
        <v>64</v>
      </c>
      <c r="E354" s="94" t="s">
        <v>7463</v>
      </c>
      <c r="F354" s="99">
        <v>1</v>
      </c>
      <c r="G354" s="96">
        <v>59.08</v>
      </c>
      <c r="H354" s="100">
        <f>+G354*21/100</f>
        <v>12.4068</v>
      </c>
      <c r="I354" s="99">
        <v>59.08</v>
      </c>
      <c r="J354" s="99">
        <v>12.41</v>
      </c>
      <c r="K354" s="98">
        <v>45475</v>
      </c>
      <c r="L354" s="97">
        <v>2</v>
      </c>
      <c r="M354" s="95">
        <v>2</v>
      </c>
      <c r="N354" s="95"/>
      <c r="O354" s="95"/>
      <c r="P354" s="95"/>
      <c r="Q354" s="97" t="s">
        <v>7462</v>
      </c>
      <c r="R354" s="94" t="s">
        <v>923</v>
      </c>
      <c r="S354" s="95" t="s">
        <v>44</v>
      </c>
      <c r="T354" s="95"/>
      <c r="U354" s="97" t="s">
        <v>214</v>
      </c>
      <c r="V354" s="96">
        <v>71.489999999999995</v>
      </c>
      <c r="W354" s="95" t="s">
        <v>46</v>
      </c>
      <c r="X354" s="94" t="s">
        <v>68</v>
      </c>
    </row>
    <row r="355" spans="1:24" s="91" customFormat="1" ht="12" customHeight="1" x14ac:dyDescent="0.2">
      <c r="A355" s="97" t="s">
        <v>7461</v>
      </c>
      <c r="B355" s="97"/>
      <c r="C355" s="97" t="s">
        <v>7460</v>
      </c>
      <c r="D355" s="97" t="s">
        <v>64</v>
      </c>
      <c r="E355" s="94" t="s">
        <v>7459</v>
      </c>
      <c r="F355" s="99">
        <v>1</v>
      </c>
      <c r="G355" s="96">
        <v>41.73</v>
      </c>
      <c r="H355" s="100">
        <f>+G355*21/100</f>
        <v>8.7632999999999992</v>
      </c>
      <c r="I355" s="99">
        <v>41.73</v>
      </c>
      <c r="J355" s="99">
        <v>8.76</v>
      </c>
      <c r="K355" s="98">
        <v>45498</v>
      </c>
      <c r="L355" s="97">
        <v>1</v>
      </c>
      <c r="M355" s="95">
        <v>2</v>
      </c>
      <c r="N355" s="95"/>
      <c r="O355" s="95"/>
      <c r="P355" s="95"/>
      <c r="Q355" s="97" t="s">
        <v>7458</v>
      </c>
      <c r="R355" s="94" t="s">
        <v>7457</v>
      </c>
      <c r="S355" s="95" t="s">
        <v>44</v>
      </c>
      <c r="T355" s="95"/>
      <c r="U355" s="97">
        <v>44111400</v>
      </c>
      <c r="V355" s="96">
        <v>50.49</v>
      </c>
      <c r="W355" s="95" t="s">
        <v>46</v>
      </c>
      <c r="X355" s="94" t="s">
        <v>104</v>
      </c>
    </row>
    <row r="356" spans="1:24" s="91" customFormat="1" ht="12" customHeight="1" x14ac:dyDescent="0.2">
      <c r="A356" s="97" t="s">
        <v>7456</v>
      </c>
      <c r="B356" s="97"/>
      <c r="C356" s="97" t="s">
        <v>7455</v>
      </c>
      <c r="D356" s="97" t="s">
        <v>40</v>
      </c>
      <c r="E356" s="94" t="s">
        <v>7454</v>
      </c>
      <c r="F356" s="99">
        <v>0.1</v>
      </c>
      <c r="G356" s="96">
        <v>1292.8399999999999</v>
      </c>
      <c r="H356" s="100">
        <f>+G356*21/100</f>
        <v>271.49639999999999</v>
      </c>
      <c r="I356" s="99">
        <v>1292.8399999999999</v>
      </c>
      <c r="J356" s="99">
        <v>271.5</v>
      </c>
      <c r="K356" s="98">
        <v>45510</v>
      </c>
      <c r="L356" s="97">
        <v>2</v>
      </c>
      <c r="M356" s="95">
        <v>2</v>
      </c>
      <c r="N356" s="95"/>
      <c r="O356" s="95"/>
      <c r="P356" s="95"/>
      <c r="Q356" s="97" t="s">
        <v>1228</v>
      </c>
      <c r="R356" s="94" t="s">
        <v>7453</v>
      </c>
      <c r="S356" s="95" t="s">
        <v>44</v>
      </c>
      <c r="T356" s="95"/>
      <c r="U356" s="97" t="s">
        <v>7452</v>
      </c>
      <c r="V356" s="96">
        <v>1564.34</v>
      </c>
      <c r="W356" s="95" t="s">
        <v>46</v>
      </c>
      <c r="X356" s="94" t="s">
        <v>104</v>
      </c>
    </row>
    <row r="357" spans="1:24" s="91" customFormat="1" ht="12" customHeight="1" x14ac:dyDescent="0.2">
      <c r="A357" s="97" t="s">
        <v>7451</v>
      </c>
      <c r="B357" s="97"/>
      <c r="C357" s="97" t="s">
        <v>7450</v>
      </c>
      <c r="D357" s="97" t="s">
        <v>40</v>
      </c>
      <c r="E357" s="94" t="s">
        <v>7449</v>
      </c>
      <c r="F357" s="99">
        <v>0.1</v>
      </c>
      <c r="G357" s="96">
        <v>1163.79</v>
      </c>
      <c r="H357" s="100">
        <f>+G357*21/100</f>
        <v>244.39590000000001</v>
      </c>
      <c r="I357" s="99">
        <v>1163.79</v>
      </c>
      <c r="J357" s="99">
        <v>244.4</v>
      </c>
      <c r="K357" s="98">
        <v>45509</v>
      </c>
      <c r="L357" s="97">
        <v>2</v>
      </c>
      <c r="M357" s="95">
        <v>2</v>
      </c>
      <c r="N357" s="95"/>
      <c r="O357" s="95"/>
      <c r="P357" s="95"/>
      <c r="Q357" s="97" t="s">
        <v>1228</v>
      </c>
      <c r="R357" s="94" t="s">
        <v>7448</v>
      </c>
      <c r="S357" s="95" t="s">
        <v>44</v>
      </c>
      <c r="T357" s="95"/>
      <c r="U357" s="97" t="s">
        <v>1286</v>
      </c>
      <c r="V357" s="96">
        <v>1408.19</v>
      </c>
      <c r="W357" s="95" t="s">
        <v>46</v>
      </c>
      <c r="X357" s="94" t="s">
        <v>104</v>
      </c>
    </row>
    <row r="358" spans="1:24" s="91" customFormat="1" ht="12" customHeight="1" x14ac:dyDescent="0.2">
      <c r="A358" s="97" t="s">
        <v>7447</v>
      </c>
      <c r="B358" s="97"/>
      <c r="C358" s="97" t="s">
        <v>7446</v>
      </c>
      <c r="D358" s="97" t="s">
        <v>638</v>
      </c>
      <c r="E358" s="94" t="s">
        <v>7445</v>
      </c>
      <c r="F358" s="99">
        <v>1</v>
      </c>
      <c r="G358" s="96">
        <v>4066.75</v>
      </c>
      <c r="H358" s="100">
        <f>+G358*21/100</f>
        <v>854.01750000000004</v>
      </c>
      <c r="I358" s="99">
        <v>4000</v>
      </c>
      <c r="J358" s="99">
        <v>840</v>
      </c>
      <c r="K358" s="98">
        <v>45496</v>
      </c>
      <c r="L358" s="97">
        <v>1</v>
      </c>
      <c r="M358" s="95">
        <v>2</v>
      </c>
      <c r="N358" s="95"/>
      <c r="O358" s="95"/>
      <c r="P358" s="95"/>
      <c r="Q358" s="97" t="s">
        <v>1228</v>
      </c>
      <c r="R358" s="94" t="s">
        <v>7444</v>
      </c>
      <c r="S358" s="95" t="s">
        <v>44</v>
      </c>
      <c r="T358" s="95"/>
      <c r="U358" s="97" t="s">
        <v>931</v>
      </c>
      <c r="V358" s="96">
        <v>4840</v>
      </c>
      <c r="W358" s="95" t="s">
        <v>46</v>
      </c>
      <c r="X358" s="94" t="s">
        <v>104</v>
      </c>
    </row>
    <row r="359" spans="1:24" s="91" customFormat="1" ht="12" customHeight="1" x14ac:dyDescent="0.2">
      <c r="A359" s="97" t="s">
        <v>7443</v>
      </c>
      <c r="B359" s="97"/>
      <c r="C359" s="97" t="s">
        <v>7442</v>
      </c>
      <c r="D359" s="97" t="s">
        <v>64</v>
      </c>
      <c r="E359" s="94" t="s">
        <v>7441</v>
      </c>
      <c r="F359" s="99">
        <v>0.1</v>
      </c>
      <c r="G359" s="96">
        <v>778</v>
      </c>
      <c r="H359" s="100">
        <f>+G359*21/100</f>
        <v>163.38</v>
      </c>
      <c r="I359" s="99">
        <v>643</v>
      </c>
      <c r="J359" s="99">
        <v>135.03</v>
      </c>
      <c r="K359" s="98">
        <v>45508</v>
      </c>
      <c r="L359" s="97">
        <v>2</v>
      </c>
      <c r="M359" s="95">
        <v>2</v>
      </c>
      <c r="N359" s="95"/>
      <c r="O359" s="95"/>
      <c r="P359" s="95"/>
      <c r="Q359" s="97" t="s">
        <v>2951</v>
      </c>
      <c r="R359" s="94" t="s">
        <v>2950</v>
      </c>
      <c r="S359" s="95" t="s">
        <v>44</v>
      </c>
      <c r="T359" s="95"/>
      <c r="U359" s="97" t="s">
        <v>7440</v>
      </c>
      <c r="V359" s="96">
        <v>778.03</v>
      </c>
      <c r="W359" s="95" t="s">
        <v>46</v>
      </c>
      <c r="X359" s="94" t="s">
        <v>53</v>
      </c>
    </row>
    <row r="360" spans="1:24" s="91" customFormat="1" ht="12" customHeight="1" x14ac:dyDescent="0.2">
      <c r="A360" s="97" t="s">
        <v>7439</v>
      </c>
      <c r="B360" s="97"/>
      <c r="C360" s="97" t="s">
        <v>7438</v>
      </c>
      <c r="D360" s="97" t="s">
        <v>64</v>
      </c>
      <c r="E360" s="94" t="s">
        <v>7437</v>
      </c>
      <c r="F360" s="99">
        <v>0.1</v>
      </c>
      <c r="G360" s="96">
        <v>81</v>
      </c>
      <c r="H360" s="100">
        <f>+G360*21/100</f>
        <v>17.010000000000002</v>
      </c>
      <c r="I360" s="99">
        <v>80.989999999999995</v>
      </c>
      <c r="J360" s="99">
        <v>17.010000000000002</v>
      </c>
      <c r="K360" s="98">
        <v>45509</v>
      </c>
      <c r="L360" s="97">
        <v>2</v>
      </c>
      <c r="M360" s="95">
        <v>2</v>
      </c>
      <c r="N360" s="95"/>
      <c r="O360" s="95"/>
      <c r="P360" s="95"/>
      <c r="Q360" s="97" t="s">
        <v>7433</v>
      </c>
      <c r="R360" s="94" t="s">
        <v>7432</v>
      </c>
      <c r="S360" s="95" t="s">
        <v>44</v>
      </c>
      <c r="T360" s="95"/>
      <c r="U360" s="97" t="s">
        <v>3339</v>
      </c>
      <c r="V360" s="96">
        <v>98</v>
      </c>
      <c r="W360" s="95" t="s">
        <v>46</v>
      </c>
      <c r="X360" s="94" t="s">
        <v>53</v>
      </c>
    </row>
    <row r="361" spans="1:24" s="91" customFormat="1" ht="12" customHeight="1" x14ac:dyDescent="0.2">
      <c r="A361" s="97" t="s">
        <v>7436</v>
      </c>
      <c r="B361" s="97"/>
      <c r="C361" s="97" t="s">
        <v>7435</v>
      </c>
      <c r="D361" s="97" t="s">
        <v>64</v>
      </c>
      <c r="E361" s="94" t="s">
        <v>7434</v>
      </c>
      <c r="F361" s="99">
        <v>0.1</v>
      </c>
      <c r="G361" s="96">
        <v>92</v>
      </c>
      <c r="H361" s="100">
        <f>+G361*21/100</f>
        <v>19.32</v>
      </c>
      <c r="I361" s="99">
        <v>92</v>
      </c>
      <c r="J361" s="99">
        <v>19.32</v>
      </c>
      <c r="K361" s="98">
        <v>45534</v>
      </c>
      <c r="L361" s="97">
        <v>2</v>
      </c>
      <c r="M361" s="95">
        <v>2</v>
      </c>
      <c r="N361" s="95"/>
      <c r="O361" s="95"/>
      <c r="P361" s="95"/>
      <c r="Q361" s="97" t="s">
        <v>7433</v>
      </c>
      <c r="R361" s="94" t="s">
        <v>7432</v>
      </c>
      <c r="S361" s="95" t="s">
        <v>44</v>
      </c>
      <c r="T361" s="95"/>
      <c r="U361" s="97" t="s">
        <v>3339</v>
      </c>
      <c r="V361" s="96">
        <v>111.32</v>
      </c>
      <c r="W361" s="95" t="s">
        <v>46</v>
      </c>
      <c r="X361" s="94" t="s">
        <v>53</v>
      </c>
    </row>
    <row r="362" spans="1:24" s="91" customFormat="1" ht="12" customHeight="1" x14ac:dyDescent="0.2">
      <c r="A362" s="97" t="s">
        <v>7431</v>
      </c>
      <c r="B362" s="97"/>
      <c r="C362" s="97" t="s">
        <v>7430</v>
      </c>
      <c r="D362" s="97" t="s">
        <v>40</v>
      </c>
      <c r="E362" s="94" t="s">
        <v>7429</v>
      </c>
      <c r="F362" s="99">
        <v>0.1</v>
      </c>
      <c r="G362" s="96">
        <v>66</v>
      </c>
      <c r="H362" s="100">
        <f>+G362*21/100</f>
        <v>13.86</v>
      </c>
      <c r="I362" s="99">
        <v>66</v>
      </c>
      <c r="J362" s="99">
        <v>13.86</v>
      </c>
      <c r="K362" s="98">
        <v>45552</v>
      </c>
      <c r="L362" s="97">
        <v>2</v>
      </c>
      <c r="M362" s="95">
        <v>2</v>
      </c>
      <c r="N362" s="95"/>
      <c r="O362" s="95"/>
      <c r="P362" s="95"/>
      <c r="Q362" s="97" t="s">
        <v>708</v>
      </c>
      <c r="R362" s="94" t="s">
        <v>5978</v>
      </c>
      <c r="S362" s="95" t="s">
        <v>44</v>
      </c>
      <c r="T362" s="95"/>
      <c r="U362" s="97" t="s">
        <v>7428</v>
      </c>
      <c r="V362" s="96">
        <v>79.86</v>
      </c>
      <c r="W362" s="95" t="s">
        <v>46</v>
      </c>
      <c r="X362" s="94" t="s">
        <v>104</v>
      </c>
    </row>
    <row r="363" spans="1:24" s="91" customFormat="1" ht="12" customHeight="1" x14ac:dyDescent="0.2">
      <c r="A363" s="97" t="s">
        <v>7427</v>
      </c>
      <c r="B363" s="97"/>
      <c r="C363" s="97" t="s">
        <v>7426</v>
      </c>
      <c r="D363" s="97" t="s">
        <v>40</v>
      </c>
      <c r="E363" s="94" t="s">
        <v>7425</v>
      </c>
      <c r="F363" s="99">
        <v>0.1</v>
      </c>
      <c r="G363" s="96">
        <v>198</v>
      </c>
      <c r="H363" s="100">
        <f>+G363*21/100</f>
        <v>41.58</v>
      </c>
      <c r="I363" s="99">
        <v>198</v>
      </c>
      <c r="J363" s="99">
        <v>41.58</v>
      </c>
      <c r="K363" s="98">
        <v>45532</v>
      </c>
      <c r="L363" s="97">
        <v>2</v>
      </c>
      <c r="M363" s="95">
        <v>2</v>
      </c>
      <c r="N363" s="95"/>
      <c r="O363" s="95"/>
      <c r="P363" s="95"/>
      <c r="Q363" s="97" t="s">
        <v>708</v>
      </c>
      <c r="R363" s="94" t="s">
        <v>5978</v>
      </c>
      <c r="S363" s="95" t="s">
        <v>44</v>
      </c>
      <c r="T363" s="95"/>
      <c r="U363" s="97" t="s">
        <v>7424</v>
      </c>
      <c r="V363" s="96">
        <v>239.58</v>
      </c>
      <c r="W363" s="95" t="s">
        <v>46</v>
      </c>
      <c r="X363" s="94" t="s">
        <v>104</v>
      </c>
    </row>
    <row r="364" spans="1:24" s="91" customFormat="1" ht="12" customHeight="1" x14ac:dyDescent="0.2">
      <c r="A364" s="97" t="s">
        <v>7423</v>
      </c>
      <c r="B364" s="97"/>
      <c r="C364" s="97" t="s">
        <v>7422</v>
      </c>
      <c r="D364" s="97" t="s">
        <v>40</v>
      </c>
      <c r="E364" s="94" t="s">
        <v>7421</v>
      </c>
      <c r="F364" s="99">
        <v>0.1</v>
      </c>
      <c r="G364" s="96">
        <v>540</v>
      </c>
      <c r="H364" s="100">
        <f>+G364*21/100</f>
        <v>113.4</v>
      </c>
      <c r="I364" s="99">
        <v>540</v>
      </c>
      <c r="J364" s="99">
        <v>113.4</v>
      </c>
      <c r="K364" s="98">
        <v>45497</v>
      </c>
      <c r="L364" s="97">
        <v>2</v>
      </c>
      <c r="M364" s="95">
        <v>2</v>
      </c>
      <c r="N364" s="95"/>
      <c r="O364" s="95"/>
      <c r="P364" s="95"/>
      <c r="Q364" s="97" t="s">
        <v>708</v>
      </c>
      <c r="R364" s="94" t="s">
        <v>5978</v>
      </c>
      <c r="S364" s="95" t="s">
        <v>44</v>
      </c>
      <c r="T364" s="95"/>
      <c r="U364" s="97" t="s">
        <v>7417</v>
      </c>
      <c r="V364" s="96">
        <v>653.4</v>
      </c>
      <c r="W364" s="95" t="s">
        <v>46</v>
      </c>
      <c r="X364" s="94" t="s">
        <v>104</v>
      </c>
    </row>
    <row r="365" spans="1:24" s="91" customFormat="1" ht="12" customHeight="1" x14ac:dyDescent="0.2">
      <c r="A365" s="97" t="s">
        <v>7420</v>
      </c>
      <c r="B365" s="97"/>
      <c r="C365" s="97" t="s">
        <v>7419</v>
      </c>
      <c r="D365" s="97" t="s">
        <v>40</v>
      </c>
      <c r="E365" s="94" t="s">
        <v>7418</v>
      </c>
      <c r="F365" s="99">
        <v>0.1</v>
      </c>
      <c r="G365" s="96">
        <v>590</v>
      </c>
      <c r="H365" s="100">
        <f>+G365*21/100</f>
        <v>123.9</v>
      </c>
      <c r="I365" s="99">
        <v>590</v>
      </c>
      <c r="J365" s="99">
        <v>123.9</v>
      </c>
      <c r="K365" s="98">
        <v>45497</v>
      </c>
      <c r="L365" s="97">
        <v>2</v>
      </c>
      <c r="M365" s="95">
        <v>2</v>
      </c>
      <c r="N365" s="95"/>
      <c r="O365" s="95"/>
      <c r="P365" s="95"/>
      <c r="Q365" s="97" t="s">
        <v>708</v>
      </c>
      <c r="R365" s="94" t="s">
        <v>5978</v>
      </c>
      <c r="S365" s="95" t="s">
        <v>44</v>
      </c>
      <c r="T365" s="95"/>
      <c r="U365" s="97" t="s">
        <v>7417</v>
      </c>
      <c r="V365" s="96">
        <v>713.9</v>
      </c>
      <c r="W365" s="95" t="s">
        <v>46</v>
      </c>
      <c r="X365" s="94" t="s">
        <v>104</v>
      </c>
    </row>
    <row r="366" spans="1:24" s="91" customFormat="1" ht="12" customHeight="1" x14ac:dyDescent="0.2">
      <c r="A366" s="97" t="s">
        <v>7416</v>
      </c>
      <c r="B366" s="97"/>
      <c r="C366" s="97" t="s">
        <v>7415</v>
      </c>
      <c r="D366" s="97" t="s">
        <v>40</v>
      </c>
      <c r="E366" s="94" t="s">
        <v>7414</v>
      </c>
      <c r="F366" s="99">
        <v>1</v>
      </c>
      <c r="G366" s="96">
        <v>912</v>
      </c>
      <c r="H366" s="100">
        <f>+G366*21/100</f>
        <v>191.52</v>
      </c>
      <c r="I366" s="99">
        <v>912</v>
      </c>
      <c r="J366" s="99">
        <v>191.52</v>
      </c>
      <c r="K366" s="98">
        <v>45561</v>
      </c>
      <c r="L366" s="97">
        <v>2</v>
      </c>
      <c r="M366" s="95">
        <v>2</v>
      </c>
      <c r="N366" s="95"/>
      <c r="O366" s="95"/>
      <c r="P366" s="95"/>
      <c r="Q366" s="97" t="s">
        <v>708</v>
      </c>
      <c r="R366" s="94" t="s">
        <v>5978</v>
      </c>
      <c r="S366" s="95" t="s">
        <v>44</v>
      </c>
      <c r="T366" s="95"/>
      <c r="U366" s="97" t="s">
        <v>7413</v>
      </c>
      <c r="V366" s="96">
        <v>1103.52</v>
      </c>
      <c r="W366" s="95" t="s">
        <v>46</v>
      </c>
      <c r="X366" s="94" t="s">
        <v>68</v>
      </c>
    </row>
    <row r="367" spans="1:24" s="91" customFormat="1" ht="12" customHeight="1" x14ac:dyDescent="0.2">
      <c r="A367" s="97" t="s">
        <v>7412</v>
      </c>
      <c r="B367" s="97"/>
      <c r="C367" s="97" t="s">
        <v>7411</v>
      </c>
      <c r="D367" s="97" t="s">
        <v>64</v>
      </c>
      <c r="E367" s="94" t="s">
        <v>7410</v>
      </c>
      <c r="F367" s="99">
        <v>0.1</v>
      </c>
      <c r="G367" s="96">
        <v>2415</v>
      </c>
      <c r="H367" s="100">
        <f>+G367*21/100</f>
        <v>507.15</v>
      </c>
      <c r="I367" s="99">
        <v>2415</v>
      </c>
      <c r="J367" s="99">
        <v>507.15</v>
      </c>
      <c r="K367" s="98">
        <v>45530</v>
      </c>
      <c r="L367" s="97">
        <v>2</v>
      </c>
      <c r="M367" s="95">
        <v>2</v>
      </c>
      <c r="N367" s="95"/>
      <c r="O367" s="95"/>
      <c r="P367" s="95"/>
      <c r="Q367" s="97" t="s">
        <v>708</v>
      </c>
      <c r="R367" s="94" t="s">
        <v>5978</v>
      </c>
      <c r="S367" s="95" t="s">
        <v>44</v>
      </c>
      <c r="T367" s="95"/>
      <c r="U367" s="97" t="s">
        <v>7409</v>
      </c>
      <c r="V367" s="96">
        <v>2922.15</v>
      </c>
      <c r="W367" s="95" t="s">
        <v>46</v>
      </c>
      <c r="X367" s="94" t="s">
        <v>104</v>
      </c>
    </row>
    <row r="368" spans="1:24" s="91" customFormat="1" ht="12" customHeight="1" x14ac:dyDescent="0.2">
      <c r="A368" s="97" t="s">
        <v>7408</v>
      </c>
      <c r="B368" s="97"/>
      <c r="C368" s="97" t="s">
        <v>7407</v>
      </c>
      <c r="D368" s="97" t="s">
        <v>40</v>
      </c>
      <c r="E368" s="94" t="s">
        <v>7406</v>
      </c>
      <c r="F368" s="99">
        <v>0.1</v>
      </c>
      <c r="G368" s="96">
        <v>495</v>
      </c>
      <c r="H368" s="100">
        <f>+G368*21/100</f>
        <v>103.95</v>
      </c>
      <c r="I368" s="99">
        <v>495</v>
      </c>
      <c r="J368" s="99">
        <v>103.95</v>
      </c>
      <c r="K368" s="98">
        <v>45552</v>
      </c>
      <c r="L368" s="97">
        <v>2</v>
      </c>
      <c r="M368" s="95">
        <v>2</v>
      </c>
      <c r="N368" s="95"/>
      <c r="O368" s="95"/>
      <c r="P368" s="95"/>
      <c r="Q368" s="97" t="s">
        <v>7405</v>
      </c>
      <c r="R368" s="94" t="s">
        <v>5978</v>
      </c>
      <c r="S368" s="95" t="s">
        <v>44</v>
      </c>
      <c r="T368" s="95"/>
      <c r="U368" s="97" t="s">
        <v>7404</v>
      </c>
      <c r="V368" s="96">
        <v>598.95000000000005</v>
      </c>
      <c r="W368" s="95" t="s">
        <v>46</v>
      </c>
      <c r="X368" s="94" t="s">
        <v>104</v>
      </c>
    </row>
    <row r="369" spans="1:24" s="91" customFormat="1" ht="12" customHeight="1" x14ac:dyDescent="0.2">
      <c r="A369" s="97" t="s">
        <v>7403</v>
      </c>
      <c r="B369" s="97"/>
      <c r="C369" s="97" t="s">
        <v>7402</v>
      </c>
      <c r="D369" s="97" t="s">
        <v>638</v>
      </c>
      <c r="E369" s="94" t="s">
        <v>7401</v>
      </c>
      <c r="F369" s="99">
        <v>1</v>
      </c>
      <c r="G369" s="96">
        <v>3462.9</v>
      </c>
      <c r="H369" s="100">
        <f>+G369*21/100</f>
        <v>727.20900000000006</v>
      </c>
      <c r="I369" s="99">
        <v>3180</v>
      </c>
      <c r="J369" s="99">
        <v>667.8</v>
      </c>
      <c r="K369" s="98">
        <v>45489</v>
      </c>
      <c r="L369" s="97">
        <v>1</v>
      </c>
      <c r="M369" s="95">
        <v>2</v>
      </c>
      <c r="N369" s="95"/>
      <c r="O369" s="95"/>
      <c r="P369" s="95"/>
      <c r="Q369" s="97" t="s">
        <v>7400</v>
      </c>
      <c r="R369" s="94" t="s">
        <v>7399</v>
      </c>
      <c r="S369" s="95" t="s">
        <v>44</v>
      </c>
      <c r="T369" s="95"/>
      <c r="U369" s="97" t="s">
        <v>6271</v>
      </c>
      <c r="V369" s="96">
        <v>3847.8</v>
      </c>
      <c r="W369" s="95" t="s">
        <v>46</v>
      </c>
      <c r="X369" s="94" t="s">
        <v>53</v>
      </c>
    </row>
    <row r="370" spans="1:24" s="91" customFormat="1" ht="12" customHeight="1" x14ac:dyDescent="0.2">
      <c r="A370" s="97" t="s">
        <v>7398</v>
      </c>
      <c r="B370" s="97"/>
      <c r="C370" s="97" t="s">
        <v>7397</v>
      </c>
      <c r="D370" s="97" t="s">
        <v>64</v>
      </c>
      <c r="E370" s="94" t="s">
        <v>7396</v>
      </c>
      <c r="F370" s="99">
        <v>0.1</v>
      </c>
      <c r="G370" s="96">
        <v>807</v>
      </c>
      <c r="H370" s="100">
        <f>+G370*21/100</f>
        <v>169.47</v>
      </c>
      <c r="I370" s="99">
        <v>807</v>
      </c>
      <c r="J370" s="99">
        <v>169.47</v>
      </c>
      <c r="K370" s="98">
        <v>45545</v>
      </c>
      <c r="L370" s="97">
        <v>2</v>
      </c>
      <c r="M370" s="95">
        <v>2</v>
      </c>
      <c r="N370" s="95"/>
      <c r="O370" s="95"/>
      <c r="P370" s="95"/>
      <c r="Q370" s="97" t="s">
        <v>1178</v>
      </c>
      <c r="R370" s="94" t="s">
        <v>7395</v>
      </c>
      <c r="S370" s="95" t="s">
        <v>44</v>
      </c>
      <c r="T370" s="95"/>
      <c r="U370" s="97" t="s">
        <v>7394</v>
      </c>
      <c r="V370" s="96">
        <v>976.47</v>
      </c>
      <c r="W370" s="95" t="s">
        <v>46</v>
      </c>
      <c r="X370" s="94" t="s">
        <v>78</v>
      </c>
    </row>
    <row r="371" spans="1:24" s="91" customFormat="1" ht="12" customHeight="1" x14ac:dyDescent="0.2">
      <c r="A371" s="97" t="s">
        <v>7393</v>
      </c>
      <c r="B371" s="97"/>
      <c r="C371" s="97" t="s">
        <v>7392</v>
      </c>
      <c r="D371" s="97" t="s">
        <v>64</v>
      </c>
      <c r="E371" s="94" t="s">
        <v>7391</v>
      </c>
      <c r="F371" s="99">
        <v>1</v>
      </c>
      <c r="G371" s="96">
        <v>238</v>
      </c>
      <c r="H371" s="100">
        <f>+G371*21/100</f>
        <v>49.98</v>
      </c>
      <c r="I371" s="99">
        <v>238</v>
      </c>
      <c r="J371" s="99">
        <v>49.98</v>
      </c>
      <c r="K371" s="98">
        <v>45527</v>
      </c>
      <c r="L371" s="97">
        <v>2</v>
      </c>
      <c r="M371" s="95">
        <v>2</v>
      </c>
      <c r="N371" s="95"/>
      <c r="O371" s="95"/>
      <c r="P371" s="95"/>
      <c r="Q371" s="97" t="s">
        <v>1178</v>
      </c>
      <c r="R371" s="94" t="s">
        <v>1179</v>
      </c>
      <c r="S371" s="95" t="s">
        <v>44</v>
      </c>
      <c r="T371" s="95"/>
      <c r="U371" s="97" t="s">
        <v>605</v>
      </c>
      <c r="V371" s="96">
        <v>287.98</v>
      </c>
      <c r="W371" s="95" t="s">
        <v>46</v>
      </c>
      <c r="X371" s="94" t="s">
        <v>53</v>
      </c>
    </row>
    <row r="372" spans="1:24" s="91" customFormat="1" ht="12" customHeight="1" x14ac:dyDescent="0.2">
      <c r="A372" s="97" t="s">
        <v>7390</v>
      </c>
      <c r="B372" s="97"/>
      <c r="C372" s="97" t="s">
        <v>7389</v>
      </c>
      <c r="D372" s="97" t="s">
        <v>64</v>
      </c>
      <c r="E372" s="94" t="s">
        <v>7388</v>
      </c>
      <c r="F372" s="99">
        <v>0.5</v>
      </c>
      <c r="G372" s="96">
        <v>169</v>
      </c>
      <c r="H372" s="100">
        <f>+G372*21/100</f>
        <v>35.49</v>
      </c>
      <c r="I372" s="99">
        <v>171</v>
      </c>
      <c r="J372" s="99">
        <v>35.909999999999997</v>
      </c>
      <c r="K372" s="98">
        <v>45546</v>
      </c>
      <c r="L372" s="97">
        <v>2</v>
      </c>
      <c r="M372" s="95">
        <v>2</v>
      </c>
      <c r="N372" s="95"/>
      <c r="O372" s="95"/>
      <c r="P372" s="95"/>
      <c r="Q372" s="97" t="s">
        <v>1178</v>
      </c>
      <c r="R372" s="94" t="s">
        <v>4897</v>
      </c>
      <c r="S372" s="95" t="s">
        <v>44</v>
      </c>
      <c r="T372" s="95"/>
      <c r="U372" s="97" t="s">
        <v>5109</v>
      </c>
      <c r="V372" s="96">
        <v>206.91</v>
      </c>
      <c r="W372" s="95" t="s">
        <v>46</v>
      </c>
      <c r="X372" s="94" t="s">
        <v>62</v>
      </c>
    </row>
    <row r="373" spans="1:24" s="91" customFormat="1" ht="12" customHeight="1" x14ac:dyDescent="0.2">
      <c r="A373" s="97" t="s">
        <v>7387</v>
      </c>
      <c r="B373" s="97"/>
      <c r="C373" s="97" t="s">
        <v>7386</v>
      </c>
      <c r="D373" s="97" t="s">
        <v>40</v>
      </c>
      <c r="E373" s="94" t="s">
        <v>7385</v>
      </c>
      <c r="F373" s="99">
        <v>1</v>
      </c>
      <c r="G373" s="96">
        <v>306.75</v>
      </c>
      <c r="H373" s="100">
        <f>+G373*21/100</f>
        <v>64.417500000000004</v>
      </c>
      <c r="I373" s="99">
        <v>306.75</v>
      </c>
      <c r="J373" s="99">
        <v>64.42</v>
      </c>
      <c r="K373" s="98">
        <v>45551</v>
      </c>
      <c r="L373" s="97">
        <v>2</v>
      </c>
      <c r="M373" s="95">
        <v>2</v>
      </c>
      <c r="N373" s="95"/>
      <c r="O373" s="95"/>
      <c r="P373" s="95"/>
      <c r="Q373" s="97" t="s">
        <v>1889</v>
      </c>
      <c r="R373" s="94" t="s">
        <v>4494</v>
      </c>
      <c r="S373" s="95" t="s">
        <v>44</v>
      </c>
      <c r="T373" s="95"/>
      <c r="U373" s="97" t="s">
        <v>7384</v>
      </c>
      <c r="V373" s="96">
        <v>371.17</v>
      </c>
      <c r="W373" s="95" t="s">
        <v>46</v>
      </c>
      <c r="X373" s="94" t="s">
        <v>68</v>
      </c>
    </row>
    <row r="374" spans="1:24" s="91" customFormat="1" ht="12" customHeight="1" x14ac:dyDescent="0.2">
      <c r="A374" s="97" t="s">
        <v>7383</v>
      </c>
      <c r="B374" s="97"/>
      <c r="C374" s="97" t="s">
        <v>7382</v>
      </c>
      <c r="D374" s="97" t="s">
        <v>40</v>
      </c>
      <c r="E374" s="94" t="s">
        <v>7381</v>
      </c>
      <c r="F374" s="99">
        <v>3</v>
      </c>
      <c r="G374" s="96">
        <v>13500</v>
      </c>
      <c r="H374" s="100">
        <f>+G374*21/100</f>
        <v>2835</v>
      </c>
      <c r="I374" s="99">
        <v>13500</v>
      </c>
      <c r="J374" s="99">
        <v>2835</v>
      </c>
      <c r="K374" s="98">
        <v>45548</v>
      </c>
      <c r="L374" s="97">
        <v>1</v>
      </c>
      <c r="M374" s="95">
        <v>2</v>
      </c>
      <c r="N374" s="95"/>
      <c r="O374" s="95"/>
      <c r="P374" s="95"/>
      <c r="Q374" s="97" t="s">
        <v>1889</v>
      </c>
      <c r="R374" s="94" t="s">
        <v>4494</v>
      </c>
      <c r="S374" s="95" t="s">
        <v>44</v>
      </c>
      <c r="T374" s="95"/>
      <c r="U374" s="97" t="s">
        <v>7380</v>
      </c>
      <c r="V374" s="96">
        <v>16335</v>
      </c>
      <c r="W374" s="95" t="s">
        <v>46</v>
      </c>
      <c r="X374" s="94" t="s">
        <v>99</v>
      </c>
    </row>
    <row r="375" spans="1:24" s="91" customFormat="1" ht="12" customHeight="1" x14ac:dyDescent="0.2">
      <c r="A375" s="97" t="s">
        <v>7379</v>
      </c>
      <c r="B375" s="97"/>
      <c r="C375" s="97" t="s">
        <v>7378</v>
      </c>
      <c r="D375" s="97" t="s">
        <v>64</v>
      </c>
      <c r="E375" s="94" t="s">
        <v>7377</v>
      </c>
      <c r="F375" s="99">
        <v>0.1</v>
      </c>
      <c r="G375" s="96">
        <v>0.83</v>
      </c>
      <c r="H375" s="100">
        <f>+G375*21/100</f>
        <v>0.17430000000000001</v>
      </c>
      <c r="I375" s="99">
        <v>0.83</v>
      </c>
      <c r="J375" s="99">
        <v>0.17</v>
      </c>
      <c r="K375" s="98">
        <v>45565</v>
      </c>
      <c r="L375" s="97">
        <v>2</v>
      </c>
      <c r="M375" s="95">
        <v>2</v>
      </c>
      <c r="N375" s="95"/>
      <c r="O375" s="95"/>
      <c r="P375" s="95"/>
      <c r="Q375" s="97" t="s">
        <v>416</v>
      </c>
      <c r="R375" s="94" t="s">
        <v>6009</v>
      </c>
      <c r="S375" s="95" t="s">
        <v>44</v>
      </c>
      <c r="T375" s="95"/>
      <c r="U375" s="97" t="s">
        <v>3077</v>
      </c>
      <c r="V375" s="96">
        <v>1</v>
      </c>
      <c r="W375" s="95" t="s">
        <v>46</v>
      </c>
      <c r="X375" s="94" t="s">
        <v>104</v>
      </c>
    </row>
    <row r="376" spans="1:24" s="91" customFormat="1" ht="12" customHeight="1" x14ac:dyDescent="0.2">
      <c r="A376" s="97" t="s">
        <v>7376</v>
      </c>
      <c r="B376" s="97"/>
      <c r="C376" s="97" t="s">
        <v>7375</v>
      </c>
      <c r="D376" s="97" t="s">
        <v>64</v>
      </c>
      <c r="E376" s="94" t="s">
        <v>7374</v>
      </c>
      <c r="F376" s="99">
        <v>0.1</v>
      </c>
      <c r="G376" s="96">
        <v>11.52</v>
      </c>
      <c r="H376" s="100">
        <f>+G376*21/100</f>
        <v>2.4192</v>
      </c>
      <c r="I376" s="99">
        <v>11.52</v>
      </c>
      <c r="J376" s="99">
        <v>2.42</v>
      </c>
      <c r="K376" s="98">
        <v>45530</v>
      </c>
      <c r="L376" s="97">
        <v>2</v>
      </c>
      <c r="M376" s="95">
        <v>2</v>
      </c>
      <c r="N376" s="95"/>
      <c r="O376" s="95"/>
      <c r="P376" s="95"/>
      <c r="Q376" s="97" t="s">
        <v>416</v>
      </c>
      <c r="R376" s="94" t="s">
        <v>6009</v>
      </c>
      <c r="S376" s="95" t="s">
        <v>44</v>
      </c>
      <c r="T376" s="95"/>
      <c r="U376" s="97" t="s">
        <v>3664</v>
      </c>
      <c r="V376" s="96">
        <v>13.94</v>
      </c>
      <c r="W376" s="95" t="s">
        <v>46</v>
      </c>
      <c r="X376" s="94" t="s">
        <v>104</v>
      </c>
    </row>
    <row r="377" spans="1:24" s="91" customFormat="1" ht="12" customHeight="1" x14ac:dyDescent="0.2">
      <c r="A377" s="97" t="s">
        <v>7373</v>
      </c>
      <c r="B377" s="97"/>
      <c r="C377" s="97" t="s">
        <v>7372</v>
      </c>
      <c r="D377" s="97" t="s">
        <v>64</v>
      </c>
      <c r="E377" s="94" t="s">
        <v>7371</v>
      </c>
      <c r="F377" s="99">
        <v>0.1</v>
      </c>
      <c r="G377" s="96">
        <v>15</v>
      </c>
      <c r="H377" s="100">
        <f>+G377*21/100</f>
        <v>3.15</v>
      </c>
      <c r="I377" s="99">
        <v>15</v>
      </c>
      <c r="J377" s="99">
        <v>3.15</v>
      </c>
      <c r="K377" s="98">
        <v>45539</v>
      </c>
      <c r="L377" s="97">
        <v>2</v>
      </c>
      <c r="M377" s="95">
        <v>2</v>
      </c>
      <c r="N377" s="95"/>
      <c r="O377" s="95"/>
      <c r="P377" s="95"/>
      <c r="Q377" s="97" t="s">
        <v>416</v>
      </c>
      <c r="R377" s="94" t="s">
        <v>6009</v>
      </c>
      <c r="S377" s="95" t="s">
        <v>44</v>
      </c>
      <c r="T377" s="95"/>
      <c r="U377" s="97" t="s">
        <v>4684</v>
      </c>
      <c r="V377" s="96">
        <v>18.149999999999999</v>
      </c>
      <c r="W377" s="95" t="s">
        <v>46</v>
      </c>
      <c r="X377" s="94" t="s">
        <v>104</v>
      </c>
    </row>
    <row r="378" spans="1:24" s="91" customFormat="1" ht="12" customHeight="1" x14ac:dyDescent="0.2">
      <c r="A378" s="97" t="s">
        <v>7370</v>
      </c>
      <c r="B378" s="97"/>
      <c r="C378" s="97" t="s">
        <v>7369</v>
      </c>
      <c r="D378" s="97" t="s">
        <v>64</v>
      </c>
      <c r="E378" s="94" t="s">
        <v>7368</v>
      </c>
      <c r="F378" s="99">
        <v>1</v>
      </c>
      <c r="G378" s="96">
        <v>21.62</v>
      </c>
      <c r="H378" s="100">
        <f>+G378*21/100</f>
        <v>4.5402000000000005</v>
      </c>
      <c r="I378" s="99">
        <v>21.62</v>
      </c>
      <c r="J378" s="99">
        <v>4.54</v>
      </c>
      <c r="K378" s="98">
        <v>45553</v>
      </c>
      <c r="L378" s="97">
        <v>2</v>
      </c>
      <c r="M378" s="95">
        <v>2</v>
      </c>
      <c r="N378" s="95"/>
      <c r="O378" s="95"/>
      <c r="P378" s="95"/>
      <c r="Q378" s="97" t="s">
        <v>416</v>
      </c>
      <c r="R378" s="94" t="s">
        <v>6009</v>
      </c>
      <c r="S378" s="95" t="s">
        <v>44</v>
      </c>
      <c r="T378" s="95"/>
      <c r="U378" s="97" t="s">
        <v>67</v>
      </c>
      <c r="V378" s="96">
        <v>26.16</v>
      </c>
      <c r="W378" s="95" t="s">
        <v>46</v>
      </c>
      <c r="X378" s="94" t="s">
        <v>104</v>
      </c>
    </row>
    <row r="379" spans="1:24" s="91" customFormat="1" ht="12" customHeight="1" x14ac:dyDescent="0.2">
      <c r="A379" s="97" t="s">
        <v>7367</v>
      </c>
      <c r="B379" s="97"/>
      <c r="C379" s="97" t="s">
        <v>7366</v>
      </c>
      <c r="D379" s="97" t="s">
        <v>64</v>
      </c>
      <c r="E379" s="94" t="s">
        <v>7365</v>
      </c>
      <c r="F379" s="99">
        <v>0.1</v>
      </c>
      <c r="G379" s="96">
        <v>23.3</v>
      </c>
      <c r="H379" s="100">
        <f>+G379*21/100</f>
        <v>4.8929999999999998</v>
      </c>
      <c r="I379" s="99">
        <v>23.3</v>
      </c>
      <c r="J379" s="99">
        <v>4.8899999999999997</v>
      </c>
      <c r="K379" s="98">
        <v>45530</v>
      </c>
      <c r="L379" s="97">
        <v>2</v>
      </c>
      <c r="M379" s="95">
        <v>2</v>
      </c>
      <c r="N379" s="95"/>
      <c r="O379" s="95"/>
      <c r="P379" s="95"/>
      <c r="Q379" s="97" t="s">
        <v>416</v>
      </c>
      <c r="R379" s="94" t="s">
        <v>6009</v>
      </c>
      <c r="S379" s="95" t="s">
        <v>44</v>
      </c>
      <c r="T379" s="95"/>
      <c r="U379" s="97" t="s">
        <v>7364</v>
      </c>
      <c r="V379" s="96">
        <v>28.19</v>
      </c>
      <c r="W379" s="95" t="s">
        <v>46</v>
      </c>
      <c r="X379" s="94" t="s">
        <v>104</v>
      </c>
    </row>
    <row r="380" spans="1:24" s="91" customFormat="1" ht="12" customHeight="1" x14ac:dyDescent="0.2">
      <c r="A380" s="97" t="s">
        <v>7363</v>
      </c>
      <c r="B380" s="97"/>
      <c r="C380" s="97" t="s">
        <v>7362</v>
      </c>
      <c r="D380" s="97" t="s">
        <v>64</v>
      </c>
      <c r="E380" s="94" t="s">
        <v>7361</v>
      </c>
      <c r="F380" s="99">
        <v>0.2</v>
      </c>
      <c r="G380" s="96">
        <v>1147.2</v>
      </c>
      <c r="H380" s="100">
        <f>+G380*21/100</f>
        <v>240.91200000000001</v>
      </c>
      <c r="I380" s="99">
        <v>1147.2</v>
      </c>
      <c r="J380" s="99">
        <v>240.91</v>
      </c>
      <c r="K380" s="98">
        <v>45516</v>
      </c>
      <c r="L380" s="97">
        <v>2</v>
      </c>
      <c r="M380" s="95">
        <v>2</v>
      </c>
      <c r="N380" s="95"/>
      <c r="O380" s="95"/>
      <c r="P380" s="95"/>
      <c r="Q380" s="97" t="s">
        <v>416</v>
      </c>
      <c r="R380" s="94" t="s">
        <v>6009</v>
      </c>
      <c r="S380" s="95" t="s">
        <v>44</v>
      </c>
      <c r="T380" s="95"/>
      <c r="U380" s="97" t="s">
        <v>417</v>
      </c>
      <c r="V380" s="96">
        <v>1388.11</v>
      </c>
      <c r="W380" s="95" t="s">
        <v>46</v>
      </c>
      <c r="X380" s="94" t="s">
        <v>104</v>
      </c>
    </row>
    <row r="381" spans="1:24" s="91" customFormat="1" ht="12" customHeight="1" x14ac:dyDescent="0.2">
      <c r="A381" s="97" t="s">
        <v>7360</v>
      </c>
      <c r="B381" s="97"/>
      <c r="C381" s="97" t="s">
        <v>7359</v>
      </c>
      <c r="D381" s="97" t="s">
        <v>64</v>
      </c>
      <c r="E381" s="94" t="s">
        <v>7358</v>
      </c>
      <c r="F381" s="99">
        <v>1</v>
      </c>
      <c r="G381" s="96">
        <v>1179.22</v>
      </c>
      <c r="H381" s="100">
        <f>+G381*21/100</f>
        <v>247.6362</v>
      </c>
      <c r="I381" s="99">
        <v>1179.22</v>
      </c>
      <c r="J381" s="99">
        <v>247.64</v>
      </c>
      <c r="K381" s="98">
        <v>45534</v>
      </c>
      <c r="L381" s="97">
        <v>2</v>
      </c>
      <c r="M381" s="95">
        <v>2</v>
      </c>
      <c r="N381" s="95"/>
      <c r="O381" s="95"/>
      <c r="P381" s="95"/>
      <c r="Q381" s="97" t="s">
        <v>416</v>
      </c>
      <c r="R381" s="94" t="s">
        <v>6009</v>
      </c>
      <c r="S381" s="95" t="s">
        <v>44</v>
      </c>
      <c r="T381" s="95"/>
      <c r="U381" s="97" t="s">
        <v>674</v>
      </c>
      <c r="V381" s="96">
        <v>1426.86</v>
      </c>
      <c r="W381" s="95" t="s">
        <v>46</v>
      </c>
      <c r="X381" s="94" t="s">
        <v>204</v>
      </c>
    </row>
    <row r="382" spans="1:24" s="91" customFormat="1" ht="12" customHeight="1" x14ac:dyDescent="0.2">
      <c r="A382" s="97" t="s">
        <v>7357</v>
      </c>
      <c r="B382" s="97"/>
      <c r="C382" s="97" t="s">
        <v>7356</v>
      </c>
      <c r="D382" s="97" t="s">
        <v>64</v>
      </c>
      <c r="E382" s="94" t="s">
        <v>7355</v>
      </c>
      <c r="F382" s="99">
        <v>0.1</v>
      </c>
      <c r="G382" s="96">
        <v>2451</v>
      </c>
      <c r="H382" s="100">
        <f>+G382*21/100</f>
        <v>514.71</v>
      </c>
      <c r="I382" s="99">
        <v>2451</v>
      </c>
      <c r="J382" s="99">
        <v>514.71</v>
      </c>
      <c r="K382" s="98">
        <v>45491</v>
      </c>
      <c r="L382" s="97">
        <v>2</v>
      </c>
      <c r="M382" s="95">
        <v>2</v>
      </c>
      <c r="N382" s="95"/>
      <c r="O382" s="95"/>
      <c r="P382" s="95"/>
      <c r="Q382" s="97" t="s">
        <v>416</v>
      </c>
      <c r="R382" s="94" t="s">
        <v>6009</v>
      </c>
      <c r="S382" s="95" t="s">
        <v>44</v>
      </c>
      <c r="T382" s="95"/>
      <c r="U382" s="97" t="s">
        <v>7354</v>
      </c>
      <c r="V382" s="96">
        <v>2965.71</v>
      </c>
      <c r="W382" s="95" t="s">
        <v>46</v>
      </c>
      <c r="X382" s="94" t="s">
        <v>104</v>
      </c>
    </row>
    <row r="383" spans="1:24" s="91" customFormat="1" ht="12" customHeight="1" x14ac:dyDescent="0.2">
      <c r="A383" s="97" t="s">
        <v>7353</v>
      </c>
      <c r="B383" s="97"/>
      <c r="C383" s="97" t="s">
        <v>7352</v>
      </c>
      <c r="D383" s="97" t="s">
        <v>64</v>
      </c>
      <c r="E383" s="94" t="s">
        <v>7351</v>
      </c>
      <c r="F383" s="99">
        <v>1</v>
      </c>
      <c r="G383" s="96">
        <v>210</v>
      </c>
      <c r="H383" s="100">
        <f>+G383*21/100</f>
        <v>44.1</v>
      </c>
      <c r="I383" s="99">
        <v>210</v>
      </c>
      <c r="J383" s="99">
        <v>44.1</v>
      </c>
      <c r="K383" s="98">
        <v>45525</v>
      </c>
      <c r="L383" s="97">
        <v>2</v>
      </c>
      <c r="M383" s="95">
        <v>2</v>
      </c>
      <c r="N383" s="95"/>
      <c r="O383" s="95"/>
      <c r="P383" s="95"/>
      <c r="Q383" s="97" t="s">
        <v>2160</v>
      </c>
      <c r="R383" s="94" t="s">
        <v>7350</v>
      </c>
      <c r="S383" s="95" t="s">
        <v>44</v>
      </c>
      <c r="T383" s="95"/>
      <c r="U383" s="97" t="s">
        <v>605</v>
      </c>
      <c r="V383" s="96">
        <v>254.1</v>
      </c>
      <c r="W383" s="95" t="s">
        <v>46</v>
      </c>
      <c r="X383" s="94" t="s">
        <v>53</v>
      </c>
    </row>
    <row r="384" spans="1:24" s="91" customFormat="1" ht="12" customHeight="1" x14ac:dyDescent="0.2">
      <c r="A384" s="97" t="s">
        <v>7349</v>
      </c>
      <c r="B384" s="97"/>
      <c r="C384" s="97" t="s">
        <v>7348</v>
      </c>
      <c r="D384" s="97" t="s">
        <v>64</v>
      </c>
      <c r="E384" s="94" t="s">
        <v>7347</v>
      </c>
      <c r="F384" s="99">
        <v>1</v>
      </c>
      <c r="G384" s="96">
        <v>226</v>
      </c>
      <c r="H384" s="100">
        <f>+G384*21/100</f>
        <v>47.46</v>
      </c>
      <c r="I384" s="99">
        <v>226</v>
      </c>
      <c r="J384" s="99">
        <v>47.46</v>
      </c>
      <c r="K384" s="98">
        <v>45523</v>
      </c>
      <c r="L384" s="97">
        <v>2</v>
      </c>
      <c r="M384" s="95">
        <v>2</v>
      </c>
      <c r="N384" s="95"/>
      <c r="O384" s="95"/>
      <c r="P384" s="95"/>
      <c r="Q384" s="97" t="s">
        <v>2160</v>
      </c>
      <c r="R384" s="94" t="s">
        <v>2334</v>
      </c>
      <c r="S384" s="95" t="s">
        <v>44</v>
      </c>
      <c r="T384" s="95"/>
      <c r="U384" s="97" t="s">
        <v>7346</v>
      </c>
      <c r="V384" s="96">
        <v>273.45999999999998</v>
      </c>
      <c r="W384" s="95" t="s">
        <v>46</v>
      </c>
      <c r="X384" s="94" t="s">
        <v>68</v>
      </c>
    </row>
    <row r="385" spans="1:24" s="91" customFormat="1" ht="12" customHeight="1" x14ac:dyDescent="0.2">
      <c r="A385" s="97" t="s">
        <v>7345</v>
      </c>
      <c r="B385" s="97"/>
      <c r="C385" s="97" t="s">
        <v>7344</v>
      </c>
      <c r="D385" s="97" t="s">
        <v>64</v>
      </c>
      <c r="E385" s="94" t="s">
        <v>7343</v>
      </c>
      <c r="F385" s="99">
        <v>1</v>
      </c>
      <c r="G385" s="96">
        <v>895</v>
      </c>
      <c r="H385" s="100">
        <f>+G385*21/100</f>
        <v>187.95</v>
      </c>
      <c r="I385" s="99">
        <v>895</v>
      </c>
      <c r="J385" s="99">
        <v>187.95</v>
      </c>
      <c r="K385" s="98">
        <v>45488</v>
      </c>
      <c r="L385" s="97">
        <v>2</v>
      </c>
      <c r="M385" s="95">
        <v>2</v>
      </c>
      <c r="N385" s="95"/>
      <c r="O385" s="95"/>
      <c r="P385" s="95"/>
      <c r="Q385" s="97" t="s">
        <v>2160</v>
      </c>
      <c r="R385" s="94" t="s">
        <v>2161</v>
      </c>
      <c r="S385" s="95" t="s">
        <v>44</v>
      </c>
      <c r="T385" s="95"/>
      <c r="U385" s="97" t="s">
        <v>2974</v>
      </c>
      <c r="V385" s="96">
        <v>1082.95</v>
      </c>
      <c r="W385" s="95" t="s">
        <v>46</v>
      </c>
      <c r="X385" s="94" t="s">
        <v>249</v>
      </c>
    </row>
    <row r="386" spans="1:24" s="91" customFormat="1" ht="12" customHeight="1" x14ac:dyDescent="0.2">
      <c r="A386" s="97" t="s">
        <v>7342</v>
      </c>
      <c r="B386" s="97"/>
      <c r="C386" s="97" t="s">
        <v>7341</v>
      </c>
      <c r="D386" s="97" t="s">
        <v>64</v>
      </c>
      <c r="E386" s="94" t="s">
        <v>7340</v>
      </c>
      <c r="F386" s="99">
        <v>1</v>
      </c>
      <c r="G386" s="96">
        <v>1480</v>
      </c>
      <c r="H386" s="100">
        <f>+G386*21/100</f>
        <v>310.8</v>
      </c>
      <c r="I386" s="99">
        <v>1480</v>
      </c>
      <c r="J386" s="99">
        <v>310.8</v>
      </c>
      <c r="K386" s="98">
        <v>45495</v>
      </c>
      <c r="L386" s="97">
        <v>2</v>
      </c>
      <c r="M386" s="95">
        <v>2</v>
      </c>
      <c r="N386" s="95"/>
      <c r="O386" s="95"/>
      <c r="P386" s="95"/>
      <c r="Q386" s="97" t="s">
        <v>2160</v>
      </c>
      <c r="R386" s="94" t="s">
        <v>2161</v>
      </c>
      <c r="S386" s="95" t="s">
        <v>44</v>
      </c>
      <c r="T386" s="95"/>
      <c r="U386" s="97" t="s">
        <v>7339</v>
      </c>
      <c r="V386" s="96">
        <v>1790.8</v>
      </c>
      <c r="W386" s="95" t="s">
        <v>46</v>
      </c>
      <c r="X386" s="94" t="s">
        <v>68</v>
      </c>
    </row>
    <row r="387" spans="1:24" s="91" customFormat="1" ht="12" customHeight="1" x14ac:dyDescent="0.2">
      <c r="A387" s="97" t="s">
        <v>7338</v>
      </c>
      <c r="B387" s="97"/>
      <c r="C387" s="97" t="s">
        <v>7337</v>
      </c>
      <c r="D387" s="97" t="s">
        <v>64</v>
      </c>
      <c r="E387" s="94" t="s">
        <v>7336</v>
      </c>
      <c r="F387" s="99">
        <v>0.1</v>
      </c>
      <c r="G387" s="96">
        <v>240</v>
      </c>
      <c r="H387" s="100">
        <f>+G387*21/100</f>
        <v>50.4</v>
      </c>
      <c r="I387" s="99">
        <v>240</v>
      </c>
      <c r="J387" s="99">
        <v>50.4</v>
      </c>
      <c r="K387" s="98">
        <v>45505</v>
      </c>
      <c r="L387" s="97">
        <v>2</v>
      </c>
      <c r="M387" s="95">
        <v>2</v>
      </c>
      <c r="N387" s="95"/>
      <c r="O387" s="95"/>
      <c r="P387" s="95"/>
      <c r="Q387" s="97" t="s">
        <v>992</v>
      </c>
      <c r="R387" s="94" t="s">
        <v>7335</v>
      </c>
      <c r="S387" s="95" t="s">
        <v>44</v>
      </c>
      <c r="T387" s="95"/>
      <c r="U387" s="97" t="s">
        <v>7334</v>
      </c>
      <c r="V387" s="96">
        <v>290.39999999999998</v>
      </c>
      <c r="W387" s="95" t="s">
        <v>46</v>
      </c>
      <c r="X387" s="94" t="s">
        <v>104</v>
      </c>
    </row>
    <row r="388" spans="1:24" s="91" customFormat="1" ht="12" customHeight="1" x14ac:dyDescent="0.2">
      <c r="A388" s="97" t="s">
        <v>7333</v>
      </c>
      <c r="B388" s="97"/>
      <c r="C388" s="97" t="s">
        <v>7332</v>
      </c>
      <c r="D388" s="97" t="s">
        <v>64</v>
      </c>
      <c r="E388" s="94" t="s">
        <v>7331</v>
      </c>
      <c r="F388" s="99">
        <v>1</v>
      </c>
      <c r="G388" s="96">
        <v>12395.9</v>
      </c>
      <c r="H388" s="100">
        <f>+G388*21/100</f>
        <v>2603.1390000000001</v>
      </c>
      <c r="I388" s="99">
        <v>10150</v>
      </c>
      <c r="J388" s="99">
        <v>2131.5</v>
      </c>
      <c r="K388" s="98">
        <v>45538</v>
      </c>
      <c r="L388" s="97">
        <v>1</v>
      </c>
      <c r="M388" s="95">
        <v>2</v>
      </c>
      <c r="N388" s="95"/>
      <c r="O388" s="95"/>
      <c r="P388" s="95"/>
      <c r="Q388" s="97" t="s">
        <v>2330</v>
      </c>
      <c r="R388" s="94" t="s">
        <v>7330</v>
      </c>
      <c r="S388" s="95" t="s">
        <v>44</v>
      </c>
      <c r="T388" s="95"/>
      <c r="U388" s="97" t="s">
        <v>5177</v>
      </c>
      <c r="V388" s="96">
        <v>12281.5</v>
      </c>
      <c r="W388" s="95" t="s">
        <v>46</v>
      </c>
      <c r="X388" s="94" t="s">
        <v>104</v>
      </c>
    </row>
    <row r="389" spans="1:24" s="91" customFormat="1" ht="12" customHeight="1" x14ac:dyDescent="0.2">
      <c r="A389" s="97" t="s">
        <v>7329</v>
      </c>
      <c r="B389" s="97"/>
      <c r="C389" s="97" t="s">
        <v>7328</v>
      </c>
      <c r="D389" s="97" t="s">
        <v>40</v>
      </c>
      <c r="E389" s="94" t="s">
        <v>7327</v>
      </c>
      <c r="F389" s="99">
        <v>0.1</v>
      </c>
      <c r="G389" s="96">
        <v>592.20000000000005</v>
      </c>
      <c r="H389" s="100">
        <f>+G389*21/100</f>
        <v>124.36200000000001</v>
      </c>
      <c r="I389" s="99">
        <v>592.20000000000005</v>
      </c>
      <c r="J389" s="99">
        <v>124.36</v>
      </c>
      <c r="K389" s="98">
        <v>45478</v>
      </c>
      <c r="L389" s="97">
        <v>2</v>
      </c>
      <c r="M389" s="95">
        <v>2</v>
      </c>
      <c r="N389" s="95"/>
      <c r="O389" s="95"/>
      <c r="P389" s="95"/>
      <c r="Q389" s="97" t="s">
        <v>2330</v>
      </c>
      <c r="R389" s="94" t="s">
        <v>2329</v>
      </c>
      <c r="S389" s="95" t="s">
        <v>44</v>
      </c>
      <c r="T389" s="95"/>
      <c r="U389" s="97" t="s">
        <v>931</v>
      </c>
      <c r="V389" s="96">
        <v>716.56</v>
      </c>
      <c r="W389" s="95" t="s">
        <v>46</v>
      </c>
      <c r="X389" s="94" t="s">
        <v>104</v>
      </c>
    </row>
    <row r="390" spans="1:24" s="91" customFormat="1" ht="12" customHeight="1" x14ac:dyDescent="0.2">
      <c r="A390" s="97" t="s">
        <v>7326</v>
      </c>
      <c r="B390" s="97"/>
      <c r="C390" s="97" t="s">
        <v>7325</v>
      </c>
      <c r="D390" s="97" t="s">
        <v>64</v>
      </c>
      <c r="E390" s="94" t="s">
        <v>7324</v>
      </c>
      <c r="F390" s="99">
        <v>1</v>
      </c>
      <c r="G390" s="96">
        <v>54</v>
      </c>
      <c r="H390" s="100">
        <f>+G390*21/100</f>
        <v>11.34</v>
      </c>
      <c r="I390" s="99">
        <v>54</v>
      </c>
      <c r="J390" s="99">
        <v>11.34</v>
      </c>
      <c r="K390" s="98">
        <v>45485</v>
      </c>
      <c r="L390" s="97">
        <v>2</v>
      </c>
      <c r="M390" s="95">
        <v>2</v>
      </c>
      <c r="N390" s="95"/>
      <c r="O390" s="95"/>
      <c r="P390" s="95"/>
      <c r="Q390" s="97" t="s">
        <v>188</v>
      </c>
      <c r="R390" s="94" t="s">
        <v>3435</v>
      </c>
      <c r="S390" s="95" t="s">
        <v>44</v>
      </c>
      <c r="T390" s="95"/>
      <c r="U390" s="97" t="s">
        <v>190</v>
      </c>
      <c r="V390" s="96">
        <v>65.34</v>
      </c>
      <c r="W390" s="95" t="s">
        <v>46</v>
      </c>
      <c r="X390" s="94" t="s">
        <v>53</v>
      </c>
    </row>
    <row r="391" spans="1:24" s="91" customFormat="1" ht="12" customHeight="1" x14ac:dyDescent="0.2">
      <c r="A391" s="97" t="s">
        <v>7323</v>
      </c>
      <c r="B391" s="97"/>
      <c r="C391" s="97" t="s">
        <v>7322</v>
      </c>
      <c r="D391" s="97" t="s">
        <v>64</v>
      </c>
      <c r="E391" s="94" t="s">
        <v>7321</v>
      </c>
      <c r="F391" s="99">
        <v>1</v>
      </c>
      <c r="G391" s="96">
        <v>35</v>
      </c>
      <c r="H391" s="100">
        <f>+G391*21/100</f>
        <v>7.35</v>
      </c>
      <c r="I391" s="99">
        <v>35</v>
      </c>
      <c r="J391" s="99">
        <v>7.35</v>
      </c>
      <c r="K391" s="98">
        <v>45561</v>
      </c>
      <c r="L391" s="97">
        <v>2</v>
      </c>
      <c r="M391" s="95">
        <v>2</v>
      </c>
      <c r="N391" s="95"/>
      <c r="O391" s="95"/>
      <c r="P391" s="95"/>
      <c r="Q391" s="97" t="s">
        <v>7320</v>
      </c>
      <c r="R391" s="94" t="s">
        <v>4233</v>
      </c>
      <c r="S391" s="95" t="s">
        <v>44</v>
      </c>
      <c r="T391" s="95"/>
      <c r="U391" s="97" t="s">
        <v>190</v>
      </c>
      <c r="V391" s="96">
        <v>42.35</v>
      </c>
      <c r="W391" s="95" t="s">
        <v>46</v>
      </c>
      <c r="X391" s="94" t="s">
        <v>53</v>
      </c>
    </row>
    <row r="392" spans="1:24" s="91" customFormat="1" ht="12" customHeight="1" x14ac:dyDescent="0.2">
      <c r="A392" s="97" t="s">
        <v>7319</v>
      </c>
      <c r="B392" s="97"/>
      <c r="C392" s="97" t="s">
        <v>7318</v>
      </c>
      <c r="D392" s="97" t="s">
        <v>64</v>
      </c>
      <c r="E392" s="94" t="s">
        <v>7317</v>
      </c>
      <c r="F392" s="99">
        <v>0.1</v>
      </c>
      <c r="G392" s="96">
        <v>2186.06</v>
      </c>
      <c r="H392" s="100">
        <f>+G392*21/100</f>
        <v>459.07260000000002</v>
      </c>
      <c r="I392" s="99">
        <v>2186.06</v>
      </c>
      <c r="J392" s="99">
        <v>459.07</v>
      </c>
      <c r="K392" s="98">
        <v>45552</v>
      </c>
      <c r="L392" s="97">
        <v>2</v>
      </c>
      <c r="M392" s="95">
        <v>2</v>
      </c>
      <c r="N392" s="95"/>
      <c r="O392" s="95"/>
      <c r="P392" s="95"/>
      <c r="Q392" s="97" t="s">
        <v>7316</v>
      </c>
      <c r="R392" s="94" t="s">
        <v>7315</v>
      </c>
      <c r="S392" s="95" t="s">
        <v>44</v>
      </c>
      <c r="T392" s="95"/>
      <c r="U392" s="97" t="s">
        <v>2042</v>
      </c>
      <c r="V392" s="96">
        <v>2645.13</v>
      </c>
      <c r="W392" s="95" t="s">
        <v>46</v>
      </c>
      <c r="X392" s="94" t="s">
        <v>104</v>
      </c>
    </row>
    <row r="393" spans="1:24" s="91" customFormat="1" ht="12" customHeight="1" x14ac:dyDescent="0.2">
      <c r="A393" s="97" t="s">
        <v>7314</v>
      </c>
      <c r="B393" s="97"/>
      <c r="C393" s="97" t="s">
        <v>7313</v>
      </c>
      <c r="D393" s="97" t="s">
        <v>40</v>
      </c>
      <c r="E393" s="94" t="s">
        <v>7312</v>
      </c>
      <c r="F393" s="99">
        <v>1</v>
      </c>
      <c r="G393" s="96">
        <v>1800</v>
      </c>
      <c r="H393" s="96">
        <v>0</v>
      </c>
      <c r="I393" s="99">
        <v>1800</v>
      </c>
      <c r="J393" s="99">
        <v>0</v>
      </c>
      <c r="K393" s="98">
        <v>45551</v>
      </c>
      <c r="L393" s="97">
        <v>2</v>
      </c>
      <c r="M393" s="95">
        <v>2</v>
      </c>
      <c r="N393" s="95"/>
      <c r="O393" s="95"/>
      <c r="P393" s="95"/>
      <c r="Q393" s="97" t="s">
        <v>7311</v>
      </c>
      <c r="R393" s="94" t="s">
        <v>7310</v>
      </c>
      <c r="S393" s="95" t="s">
        <v>44</v>
      </c>
      <c r="T393" s="95"/>
      <c r="U393" s="97" t="s">
        <v>5599</v>
      </c>
      <c r="V393" s="96">
        <v>1800</v>
      </c>
      <c r="W393" s="95" t="s">
        <v>46</v>
      </c>
      <c r="X393" s="94" t="s">
        <v>53</v>
      </c>
    </row>
    <row r="394" spans="1:24" s="91" customFormat="1" ht="12" customHeight="1" x14ac:dyDescent="0.2">
      <c r="A394" s="97" t="s">
        <v>7309</v>
      </c>
      <c r="B394" s="97"/>
      <c r="C394" s="97" t="s">
        <v>7308</v>
      </c>
      <c r="D394" s="97" t="s">
        <v>64</v>
      </c>
      <c r="E394" s="94" t="s">
        <v>7307</v>
      </c>
      <c r="F394" s="99">
        <v>1</v>
      </c>
      <c r="G394" s="96">
        <v>390.25</v>
      </c>
      <c r="H394" s="100">
        <f>+G394*21/100</f>
        <v>81.952500000000001</v>
      </c>
      <c r="I394" s="99">
        <v>390.25</v>
      </c>
      <c r="J394" s="99">
        <v>81.95</v>
      </c>
      <c r="K394" s="98">
        <v>45509</v>
      </c>
      <c r="L394" s="97">
        <v>2</v>
      </c>
      <c r="M394" s="95">
        <v>2</v>
      </c>
      <c r="N394" s="95"/>
      <c r="O394" s="95"/>
      <c r="P394" s="95"/>
      <c r="Q394" s="97" t="s">
        <v>7306</v>
      </c>
      <c r="R394" s="94" t="s">
        <v>2287</v>
      </c>
      <c r="S394" s="95" t="s">
        <v>44</v>
      </c>
      <c r="T394" s="95"/>
      <c r="U394" s="97" t="s">
        <v>67</v>
      </c>
      <c r="V394" s="96">
        <v>472.2</v>
      </c>
      <c r="W394" s="95" t="s">
        <v>46</v>
      </c>
      <c r="X394" s="94" t="s">
        <v>104</v>
      </c>
    </row>
    <row r="395" spans="1:24" s="91" customFormat="1" ht="12" customHeight="1" x14ac:dyDescent="0.2">
      <c r="A395" s="97" t="s">
        <v>7305</v>
      </c>
      <c r="B395" s="97"/>
      <c r="C395" s="97" t="s">
        <v>7304</v>
      </c>
      <c r="D395" s="97" t="s">
        <v>64</v>
      </c>
      <c r="E395" s="94" t="s">
        <v>7303</v>
      </c>
      <c r="F395" s="99">
        <v>0.1</v>
      </c>
      <c r="G395" s="96">
        <v>13.87</v>
      </c>
      <c r="H395" s="100">
        <f>+G395*21/100</f>
        <v>2.9126999999999996</v>
      </c>
      <c r="I395" s="99">
        <v>13.86</v>
      </c>
      <c r="J395" s="99">
        <v>2.91</v>
      </c>
      <c r="K395" s="98">
        <v>45504</v>
      </c>
      <c r="L395" s="97">
        <v>2</v>
      </c>
      <c r="M395" s="95">
        <v>2</v>
      </c>
      <c r="N395" s="95"/>
      <c r="O395" s="95"/>
      <c r="P395" s="95"/>
      <c r="Q395" s="97" t="s">
        <v>2074</v>
      </c>
      <c r="R395" s="94" t="s">
        <v>2287</v>
      </c>
      <c r="S395" s="95" t="s">
        <v>44</v>
      </c>
      <c r="T395" s="95"/>
      <c r="U395" s="97" t="s">
        <v>7302</v>
      </c>
      <c r="V395" s="96">
        <v>16.77</v>
      </c>
      <c r="W395" s="95" t="s">
        <v>46</v>
      </c>
      <c r="X395" s="94" t="s">
        <v>104</v>
      </c>
    </row>
    <row r="396" spans="1:24" s="91" customFormat="1" ht="12" customHeight="1" x14ac:dyDescent="0.2">
      <c r="A396" s="97" t="s">
        <v>7301</v>
      </c>
      <c r="B396" s="97"/>
      <c r="C396" s="97" t="s">
        <v>7300</v>
      </c>
      <c r="D396" s="97" t="s">
        <v>64</v>
      </c>
      <c r="E396" s="94" t="s">
        <v>7299</v>
      </c>
      <c r="F396" s="99">
        <v>1</v>
      </c>
      <c r="G396" s="96">
        <v>30</v>
      </c>
      <c r="H396" s="100">
        <f>+G396*21/100</f>
        <v>6.3</v>
      </c>
      <c r="I396" s="99">
        <v>30</v>
      </c>
      <c r="J396" s="99">
        <v>6.3</v>
      </c>
      <c r="K396" s="98">
        <v>45505</v>
      </c>
      <c r="L396" s="97">
        <v>2</v>
      </c>
      <c r="M396" s="95">
        <v>2</v>
      </c>
      <c r="N396" s="95"/>
      <c r="O396" s="95"/>
      <c r="P396" s="95"/>
      <c r="Q396" s="97" t="s">
        <v>2074</v>
      </c>
      <c r="R396" s="94" t="s">
        <v>2287</v>
      </c>
      <c r="S396" s="95" t="s">
        <v>44</v>
      </c>
      <c r="T396" s="95"/>
      <c r="U396" s="97" t="s">
        <v>3548</v>
      </c>
      <c r="V396" s="96">
        <v>36.299999999999997</v>
      </c>
      <c r="W396" s="95" t="s">
        <v>46</v>
      </c>
      <c r="X396" s="94" t="s">
        <v>104</v>
      </c>
    </row>
    <row r="397" spans="1:24" s="91" customFormat="1" ht="12" customHeight="1" x14ac:dyDescent="0.2">
      <c r="A397" s="97" t="s">
        <v>7298</v>
      </c>
      <c r="B397" s="97"/>
      <c r="C397" s="97" t="s">
        <v>7297</v>
      </c>
      <c r="D397" s="97" t="s">
        <v>64</v>
      </c>
      <c r="E397" s="94" t="s">
        <v>7296</v>
      </c>
      <c r="F397" s="99">
        <v>1</v>
      </c>
      <c r="G397" s="96">
        <v>50</v>
      </c>
      <c r="H397" s="100">
        <f>+G397*21/100</f>
        <v>10.5</v>
      </c>
      <c r="I397" s="99">
        <v>50</v>
      </c>
      <c r="J397" s="99">
        <v>10.5</v>
      </c>
      <c r="K397" s="98">
        <v>45491</v>
      </c>
      <c r="L397" s="97">
        <v>2</v>
      </c>
      <c r="M397" s="95">
        <v>2</v>
      </c>
      <c r="N397" s="95"/>
      <c r="O397" s="95"/>
      <c r="P397" s="95"/>
      <c r="Q397" s="97" t="s">
        <v>2074</v>
      </c>
      <c r="R397" s="94" t="s">
        <v>2287</v>
      </c>
      <c r="S397" s="95" t="s">
        <v>44</v>
      </c>
      <c r="T397" s="95"/>
      <c r="U397" s="97" t="s">
        <v>67</v>
      </c>
      <c r="V397" s="96">
        <v>60.5</v>
      </c>
      <c r="W397" s="95" t="s">
        <v>46</v>
      </c>
      <c r="X397" s="94" t="s">
        <v>104</v>
      </c>
    </row>
    <row r="398" spans="1:24" s="91" customFormat="1" ht="12" customHeight="1" x14ac:dyDescent="0.2">
      <c r="A398" s="97" t="s">
        <v>7295</v>
      </c>
      <c r="B398" s="97"/>
      <c r="C398" s="97" t="s">
        <v>7294</v>
      </c>
      <c r="D398" s="97" t="s">
        <v>64</v>
      </c>
      <c r="E398" s="94" t="s">
        <v>7293</v>
      </c>
      <c r="F398" s="99">
        <v>0.01</v>
      </c>
      <c r="G398" s="96">
        <v>103.75</v>
      </c>
      <c r="H398" s="100">
        <f>+G398*21/100</f>
        <v>21.787500000000001</v>
      </c>
      <c r="I398" s="99">
        <v>103.75</v>
      </c>
      <c r="J398" s="99">
        <v>21.79</v>
      </c>
      <c r="K398" s="98">
        <v>45516</v>
      </c>
      <c r="L398" s="97">
        <v>2</v>
      </c>
      <c r="M398" s="95">
        <v>2</v>
      </c>
      <c r="N398" s="95"/>
      <c r="O398" s="95"/>
      <c r="P398" s="95"/>
      <c r="Q398" s="97" t="s">
        <v>2074</v>
      </c>
      <c r="R398" s="94" t="s">
        <v>2287</v>
      </c>
      <c r="S398" s="95" t="s">
        <v>44</v>
      </c>
      <c r="T398" s="95"/>
      <c r="U398" s="97" t="s">
        <v>2297</v>
      </c>
      <c r="V398" s="96">
        <v>125.54</v>
      </c>
      <c r="W398" s="95" t="s">
        <v>46</v>
      </c>
      <c r="X398" s="94" t="s">
        <v>104</v>
      </c>
    </row>
    <row r="399" spans="1:24" s="91" customFormat="1" ht="12" customHeight="1" x14ac:dyDescent="0.2">
      <c r="A399" s="97" t="s">
        <v>7292</v>
      </c>
      <c r="B399" s="97"/>
      <c r="C399" s="97" t="s">
        <v>7291</v>
      </c>
      <c r="D399" s="97" t="s">
        <v>64</v>
      </c>
      <c r="E399" s="94" t="s">
        <v>7290</v>
      </c>
      <c r="F399" s="99">
        <v>1</v>
      </c>
      <c r="G399" s="96">
        <v>226.5</v>
      </c>
      <c r="H399" s="100">
        <f>+G399*21/100</f>
        <v>47.564999999999998</v>
      </c>
      <c r="I399" s="99">
        <v>226.5</v>
      </c>
      <c r="J399" s="99">
        <v>47.57</v>
      </c>
      <c r="K399" s="98">
        <v>45525</v>
      </c>
      <c r="L399" s="97">
        <v>2</v>
      </c>
      <c r="M399" s="95">
        <v>2</v>
      </c>
      <c r="N399" s="95"/>
      <c r="O399" s="95"/>
      <c r="P399" s="95"/>
      <c r="Q399" s="97" t="s">
        <v>2074</v>
      </c>
      <c r="R399" s="94" t="s">
        <v>2287</v>
      </c>
      <c r="S399" s="95" t="s">
        <v>44</v>
      </c>
      <c r="T399" s="95"/>
      <c r="U399" s="97" t="s">
        <v>67</v>
      </c>
      <c r="V399" s="96">
        <v>274.07</v>
      </c>
      <c r="W399" s="95" t="s">
        <v>46</v>
      </c>
      <c r="X399" s="94" t="s">
        <v>104</v>
      </c>
    </row>
    <row r="400" spans="1:24" s="91" customFormat="1" ht="12" customHeight="1" x14ac:dyDescent="0.2">
      <c r="A400" s="97" t="s">
        <v>7289</v>
      </c>
      <c r="B400" s="97"/>
      <c r="C400" s="97" t="s">
        <v>7288</v>
      </c>
      <c r="D400" s="97" t="s">
        <v>64</v>
      </c>
      <c r="E400" s="94" t="s">
        <v>3674</v>
      </c>
      <c r="F400" s="99">
        <v>1</v>
      </c>
      <c r="G400" s="96">
        <v>337.9</v>
      </c>
      <c r="H400" s="100">
        <f>+G400*21/100</f>
        <v>70.959000000000003</v>
      </c>
      <c r="I400" s="99">
        <v>337.9</v>
      </c>
      <c r="J400" s="99">
        <v>70.959999999999994</v>
      </c>
      <c r="K400" s="98">
        <v>45530</v>
      </c>
      <c r="L400" s="97">
        <v>2</v>
      </c>
      <c r="M400" s="95">
        <v>2</v>
      </c>
      <c r="N400" s="95"/>
      <c r="O400" s="95"/>
      <c r="P400" s="95"/>
      <c r="Q400" s="97" t="s">
        <v>2074</v>
      </c>
      <c r="R400" s="94" t="s">
        <v>2287</v>
      </c>
      <c r="S400" s="95" t="s">
        <v>44</v>
      </c>
      <c r="T400" s="95"/>
      <c r="U400" s="97" t="s">
        <v>67</v>
      </c>
      <c r="V400" s="96">
        <v>408.86</v>
      </c>
      <c r="W400" s="95" t="s">
        <v>46</v>
      </c>
      <c r="X400" s="94" t="s">
        <v>104</v>
      </c>
    </row>
    <row r="401" spans="1:24" s="91" customFormat="1" ht="12" customHeight="1" x14ac:dyDescent="0.2">
      <c r="A401" s="97" t="s">
        <v>7287</v>
      </c>
      <c r="B401" s="97"/>
      <c r="C401" s="97" t="s">
        <v>7286</v>
      </c>
      <c r="D401" s="97" t="s">
        <v>64</v>
      </c>
      <c r="E401" s="94" t="s">
        <v>7285</v>
      </c>
      <c r="F401" s="99">
        <v>0.1</v>
      </c>
      <c r="G401" s="96">
        <v>129</v>
      </c>
      <c r="H401" s="100">
        <f>+G401*21/100</f>
        <v>27.09</v>
      </c>
      <c r="I401" s="99">
        <v>129</v>
      </c>
      <c r="J401" s="99">
        <v>27.09</v>
      </c>
      <c r="K401" s="98">
        <v>45489</v>
      </c>
      <c r="L401" s="97">
        <v>2</v>
      </c>
      <c r="M401" s="95">
        <v>2</v>
      </c>
      <c r="N401" s="95"/>
      <c r="O401" s="95"/>
      <c r="P401" s="95"/>
      <c r="Q401" s="97" t="s">
        <v>2074</v>
      </c>
      <c r="R401" s="94" t="s">
        <v>7284</v>
      </c>
      <c r="S401" s="95" t="s">
        <v>44</v>
      </c>
      <c r="T401" s="95"/>
      <c r="U401" s="97" t="s">
        <v>7283</v>
      </c>
      <c r="V401" s="96">
        <v>156.09</v>
      </c>
      <c r="W401" s="95" t="s">
        <v>46</v>
      </c>
      <c r="X401" s="94" t="s">
        <v>104</v>
      </c>
    </row>
    <row r="402" spans="1:24" s="91" customFormat="1" ht="12" customHeight="1" x14ac:dyDescent="0.2">
      <c r="A402" s="97" t="s">
        <v>7282</v>
      </c>
      <c r="B402" s="97"/>
      <c r="C402" s="97" t="s">
        <v>7281</v>
      </c>
      <c r="D402" s="97" t="s">
        <v>64</v>
      </c>
      <c r="E402" s="94" t="s">
        <v>7280</v>
      </c>
      <c r="F402" s="99">
        <v>0.1</v>
      </c>
      <c r="G402" s="96">
        <v>6048.15</v>
      </c>
      <c r="H402" s="100">
        <f>+G402*21/100</f>
        <v>1270.1115</v>
      </c>
      <c r="I402" s="99">
        <v>6048.15</v>
      </c>
      <c r="J402" s="99">
        <v>1270.1099999999999</v>
      </c>
      <c r="K402" s="98">
        <v>45497</v>
      </c>
      <c r="L402" s="97">
        <v>2</v>
      </c>
      <c r="M402" s="95">
        <v>2</v>
      </c>
      <c r="N402" s="95"/>
      <c r="O402" s="95"/>
      <c r="P402" s="95"/>
      <c r="Q402" s="97" t="s">
        <v>2074</v>
      </c>
      <c r="R402" s="94" t="s">
        <v>7279</v>
      </c>
      <c r="S402" s="95" t="s">
        <v>44</v>
      </c>
      <c r="T402" s="95"/>
      <c r="U402" s="97" t="s">
        <v>7278</v>
      </c>
      <c r="V402" s="96">
        <v>7318.26</v>
      </c>
      <c r="W402" s="95" t="s">
        <v>46</v>
      </c>
      <c r="X402" s="94" t="s">
        <v>104</v>
      </c>
    </row>
    <row r="403" spans="1:24" s="91" customFormat="1" ht="12" customHeight="1" x14ac:dyDescent="0.2">
      <c r="A403" s="97" t="s">
        <v>7277</v>
      </c>
      <c r="B403" s="97"/>
      <c r="C403" s="97" t="s">
        <v>7276</v>
      </c>
      <c r="D403" s="97" t="s">
        <v>64</v>
      </c>
      <c r="E403" s="94" t="s">
        <v>7275</v>
      </c>
      <c r="F403" s="99">
        <v>0.1</v>
      </c>
      <c r="G403" s="96">
        <v>8.5</v>
      </c>
      <c r="H403" s="100">
        <f>+G403*21/100</f>
        <v>1.7849999999999999</v>
      </c>
      <c r="I403" s="99">
        <v>8.5</v>
      </c>
      <c r="J403" s="99">
        <v>1.79</v>
      </c>
      <c r="K403" s="98">
        <v>45510</v>
      </c>
      <c r="L403" s="97">
        <v>2</v>
      </c>
      <c r="M403" s="95">
        <v>2</v>
      </c>
      <c r="N403" s="95"/>
      <c r="O403" s="95"/>
      <c r="P403" s="95"/>
      <c r="Q403" s="97" t="s">
        <v>2074</v>
      </c>
      <c r="R403" s="94" t="s">
        <v>7264</v>
      </c>
      <c r="S403" s="95" t="s">
        <v>44</v>
      </c>
      <c r="T403" s="95"/>
      <c r="U403" s="97" t="s">
        <v>67</v>
      </c>
      <c r="V403" s="96">
        <v>10.29</v>
      </c>
      <c r="W403" s="95" t="s">
        <v>46</v>
      </c>
      <c r="X403" s="94" t="s">
        <v>104</v>
      </c>
    </row>
    <row r="404" spans="1:24" s="91" customFormat="1" ht="12" customHeight="1" x14ac:dyDescent="0.2">
      <c r="A404" s="97" t="s">
        <v>7274</v>
      </c>
      <c r="B404" s="97"/>
      <c r="C404" s="97" t="s">
        <v>7273</v>
      </c>
      <c r="D404" s="97" t="s">
        <v>64</v>
      </c>
      <c r="E404" s="94" t="s">
        <v>7272</v>
      </c>
      <c r="F404" s="99">
        <v>0.03</v>
      </c>
      <c r="G404" s="96">
        <v>14</v>
      </c>
      <c r="H404" s="100">
        <f>+G404*21/100</f>
        <v>2.94</v>
      </c>
      <c r="I404" s="99">
        <v>13.2</v>
      </c>
      <c r="J404" s="99">
        <v>2.77</v>
      </c>
      <c r="K404" s="98">
        <v>45482</v>
      </c>
      <c r="L404" s="97">
        <v>1</v>
      </c>
      <c r="M404" s="95">
        <v>2</v>
      </c>
      <c r="N404" s="95"/>
      <c r="O404" s="95"/>
      <c r="P404" s="95"/>
      <c r="Q404" s="97" t="s">
        <v>2074</v>
      </c>
      <c r="R404" s="94" t="s">
        <v>7264</v>
      </c>
      <c r="S404" s="95" t="s">
        <v>44</v>
      </c>
      <c r="T404" s="95"/>
      <c r="U404" s="97">
        <v>42670000</v>
      </c>
      <c r="V404" s="96">
        <v>15.97</v>
      </c>
      <c r="W404" s="95" t="s">
        <v>46</v>
      </c>
      <c r="X404" s="94" t="s">
        <v>99</v>
      </c>
    </row>
    <row r="405" spans="1:24" s="91" customFormat="1" ht="12" customHeight="1" x14ac:dyDescent="0.2">
      <c r="A405" s="97" t="s">
        <v>7271</v>
      </c>
      <c r="B405" s="97"/>
      <c r="C405" s="97" t="s">
        <v>7270</v>
      </c>
      <c r="D405" s="97" t="s">
        <v>64</v>
      </c>
      <c r="E405" s="94" t="s">
        <v>7269</v>
      </c>
      <c r="F405" s="99">
        <v>1</v>
      </c>
      <c r="G405" s="96">
        <v>162.26</v>
      </c>
      <c r="H405" s="100">
        <f>+G405*21/100</f>
        <v>34.074600000000004</v>
      </c>
      <c r="I405" s="99">
        <v>162.26</v>
      </c>
      <c r="J405" s="99">
        <v>34.07</v>
      </c>
      <c r="K405" s="98">
        <v>45496</v>
      </c>
      <c r="L405" s="97">
        <v>2</v>
      </c>
      <c r="M405" s="95">
        <v>2</v>
      </c>
      <c r="N405" s="95"/>
      <c r="O405" s="95"/>
      <c r="P405" s="95"/>
      <c r="Q405" s="97" t="s">
        <v>2074</v>
      </c>
      <c r="R405" s="94" t="s">
        <v>7264</v>
      </c>
      <c r="S405" s="95" t="s">
        <v>44</v>
      </c>
      <c r="T405" s="95"/>
      <c r="U405" s="97" t="s">
        <v>7268</v>
      </c>
      <c r="V405" s="96">
        <v>196.33</v>
      </c>
      <c r="W405" s="95" t="s">
        <v>46</v>
      </c>
      <c r="X405" s="94" t="s">
        <v>204</v>
      </c>
    </row>
    <row r="406" spans="1:24" s="91" customFormat="1" ht="12" customHeight="1" x14ac:dyDescent="0.2">
      <c r="A406" s="97" t="s">
        <v>7267</v>
      </c>
      <c r="B406" s="97"/>
      <c r="C406" s="97" t="s">
        <v>7266</v>
      </c>
      <c r="D406" s="97" t="s">
        <v>64</v>
      </c>
      <c r="E406" s="94" t="s">
        <v>7265</v>
      </c>
      <c r="F406" s="99">
        <v>0.1</v>
      </c>
      <c r="G406" s="96">
        <v>215</v>
      </c>
      <c r="H406" s="100">
        <f>+G406*21/100</f>
        <v>45.15</v>
      </c>
      <c r="I406" s="99">
        <v>215</v>
      </c>
      <c r="J406" s="99">
        <v>45.15</v>
      </c>
      <c r="K406" s="98">
        <v>45476</v>
      </c>
      <c r="L406" s="97">
        <v>2</v>
      </c>
      <c r="M406" s="95">
        <v>2</v>
      </c>
      <c r="N406" s="95"/>
      <c r="O406" s="95"/>
      <c r="P406" s="95"/>
      <c r="Q406" s="97" t="s">
        <v>2074</v>
      </c>
      <c r="R406" s="94" t="s">
        <v>7264</v>
      </c>
      <c r="S406" s="95" t="s">
        <v>44</v>
      </c>
      <c r="T406" s="95"/>
      <c r="U406" s="97" t="s">
        <v>214</v>
      </c>
      <c r="V406" s="96">
        <v>260.14999999999998</v>
      </c>
      <c r="W406" s="95" t="s">
        <v>46</v>
      </c>
      <c r="X406" s="94" t="s">
        <v>104</v>
      </c>
    </row>
    <row r="407" spans="1:24" s="91" customFormat="1" ht="12" customHeight="1" x14ac:dyDescent="0.2">
      <c r="A407" s="97" t="s">
        <v>7263</v>
      </c>
      <c r="B407" s="97"/>
      <c r="C407" s="97" t="s">
        <v>7262</v>
      </c>
      <c r="D407" s="97" t="s">
        <v>64</v>
      </c>
      <c r="E407" s="94" t="s">
        <v>7261</v>
      </c>
      <c r="F407" s="99">
        <v>1</v>
      </c>
      <c r="G407" s="96">
        <v>40</v>
      </c>
      <c r="H407" s="100">
        <f>+G407*21/100</f>
        <v>8.4</v>
      </c>
      <c r="I407" s="99">
        <v>40</v>
      </c>
      <c r="J407" s="99">
        <v>8.4</v>
      </c>
      <c r="K407" s="98">
        <v>45488</v>
      </c>
      <c r="L407" s="97">
        <v>2</v>
      </c>
      <c r="M407" s="95">
        <v>2</v>
      </c>
      <c r="N407" s="95"/>
      <c r="O407" s="95"/>
      <c r="P407" s="95"/>
      <c r="Q407" s="97" t="s">
        <v>2074</v>
      </c>
      <c r="R407" s="94" t="s">
        <v>7260</v>
      </c>
      <c r="S407" s="95" t="s">
        <v>44</v>
      </c>
      <c r="T407" s="95"/>
      <c r="U407" s="97" t="s">
        <v>67</v>
      </c>
      <c r="V407" s="96">
        <v>48.4</v>
      </c>
      <c r="W407" s="95" t="s">
        <v>46</v>
      </c>
      <c r="X407" s="94" t="s">
        <v>104</v>
      </c>
    </row>
    <row r="408" spans="1:24" s="91" customFormat="1" ht="12" customHeight="1" x14ac:dyDescent="0.2">
      <c r="A408" s="97" t="s">
        <v>7259</v>
      </c>
      <c r="B408" s="97"/>
      <c r="C408" s="97" t="s">
        <v>7258</v>
      </c>
      <c r="D408" s="97" t="s">
        <v>64</v>
      </c>
      <c r="E408" s="94" t="s">
        <v>7257</v>
      </c>
      <c r="F408" s="99">
        <v>0.1</v>
      </c>
      <c r="G408" s="96">
        <v>2.4</v>
      </c>
      <c r="H408" s="100">
        <f>+G408*21/100</f>
        <v>0.504</v>
      </c>
      <c r="I408" s="99">
        <v>2.4</v>
      </c>
      <c r="J408" s="99">
        <v>0.5</v>
      </c>
      <c r="K408" s="98">
        <v>45505</v>
      </c>
      <c r="L408" s="97">
        <v>2</v>
      </c>
      <c r="M408" s="95">
        <v>2</v>
      </c>
      <c r="N408" s="95"/>
      <c r="O408" s="95"/>
      <c r="P408" s="95"/>
      <c r="Q408" s="97" t="s">
        <v>2074</v>
      </c>
      <c r="R408" s="94" t="s">
        <v>7256</v>
      </c>
      <c r="S408" s="95" t="s">
        <v>44</v>
      </c>
      <c r="T408" s="95"/>
      <c r="U408" s="97" t="s">
        <v>7255</v>
      </c>
      <c r="V408" s="96">
        <v>2.9</v>
      </c>
      <c r="W408" s="95" t="s">
        <v>46</v>
      </c>
      <c r="X408" s="94" t="s">
        <v>104</v>
      </c>
    </row>
    <row r="409" spans="1:24" s="91" customFormat="1" ht="12" customHeight="1" x14ac:dyDescent="0.2">
      <c r="A409" s="97" t="s">
        <v>7254</v>
      </c>
      <c r="B409" s="97"/>
      <c r="C409" s="97" t="s">
        <v>7253</v>
      </c>
      <c r="D409" s="97" t="s">
        <v>64</v>
      </c>
      <c r="E409" s="94" t="s">
        <v>7229</v>
      </c>
      <c r="F409" s="99">
        <v>0.5</v>
      </c>
      <c r="G409" s="96">
        <v>28.5</v>
      </c>
      <c r="H409" s="100">
        <f>+G409*21/100</f>
        <v>5.9850000000000003</v>
      </c>
      <c r="I409" s="99">
        <v>28.5</v>
      </c>
      <c r="J409" s="99">
        <v>5.99</v>
      </c>
      <c r="K409" s="98">
        <v>45495</v>
      </c>
      <c r="L409" s="97">
        <v>2</v>
      </c>
      <c r="M409" s="95">
        <v>2</v>
      </c>
      <c r="N409" s="95"/>
      <c r="O409" s="95"/>
      <c r="P409" s="95"/>
      <c r="Q409" s="97" t="s">
        <v>1419</v>
      </c>
      <c r="R409" s="94" t="s">
        <v>1420</v>
      </c>
      <c r="S409" s="95" t="s">
        <v>44</v>
      </c>
      <c r="T409" s="95"/>
      <c r="U409" s="97" t="s">
        <v>1856</v>
      </c>
      <c r="V409" s="96">
        <v>34.49</v>
      </c>
      <c r="W409" s="95" t="s">
        <v>46</v>
      </c>
      <c r="X409" s="94" t="s">
        <v>62</v>
      </c>
    </row>
    <row r="410" spans="1:24" s="91" customFormat="1" ht="12" customHeight="1" x14ac:dyDescent="0.2">
      <c r="A410" s="97" t="s">
        <v>7252</v>
      </c>
      <c r="B410" s="97"/>
      <c r="C410" s="97" t="s">
        <v>7251</v>
      </c>
      <c r="D410" s="97" t="s">
        <v>64</v>
      </c>
      <c r="E410" s="94" t="s">
        <v>7250</v>
      </c>
      <c r="F410" s="99">
        <v>1</v>
      </c>
      <c r="G410" s="96">
        <v>78.91</v>
      </c>
      <c r="H410" s="100">
        <f>+G410*21/100</f>
        <v>16.571099999999998</v>
      </c>
      <c r="I410" s="99">
        <v>78.91</v>
      </c>
      <c r="J410" s="99">
        <v>16.57</v>
      </c>
      <c r="K410" s="98">
        <v>45558</v>
      </c>
      <c r="L410" s="97">
        <v>2</v>
      </c>
      <c r="M410" s="95">
        <v>2</v>
      </c>
      <c r="N410" s="95"/>
      <c r="O410" s="95"/>
      <c r="P410" s="95"/>
      <c r="Q410" s="97" t="s">
        <v>1419</v>
      </c>
      <c r="R410" s="94" t="s">
        <v>1420</v>
      </c>
      <c r="S410" s="95" t="s">
        <v>44</v>
      </c>
      <c r="T410" s="95"/>
      <c r="U410" s="97" t="s">
        <v>1429</v>
      </c>
      <c r="V410" s="96">
        <v>95.48</v>
      </c>
      <c r="W410" s="95" t="s">
        <v>46</v>
      </c>
      <c r="X410" s="94" t="s">
        <v>68</v>
      </c>
    </row>
    <row r="411" spans="1:24" s="91" customFormat="1" ht="12" customHeight="1" x14ac:dyDescent="0.2">
      <c r="A411" s="97" t="s">
        <v>7249</v>
      </c>
      <c r="B411" s="97"/>
      <c r="C411" s="97" t="s">
        <v>7248</v>
      </c>
      <c r="D411" s="97" t="s">
        <v>64</v>
      </c>
      <c r="E411" s="94" t="s">
        <v>7247</v>
      </c>
      <c r="F411" s="99">
        <v>0.5</v>
      </c>
      <c r="G411" s="96">
        <v>91.85</v>
      </c>
      <c r="H411" s="100">
        <f>+G411*21/100</f>
        <v>19.288499999999999</v>
      </c>
      <c r="I411" s="99">
        <v>91.85</v>
      </c>
      <c r="J411" s="99">
        <v>19.29</v>
      </c>
      <c r="K411" s="98">
        <v>45502</v>
      </c>
      <c r="L411" s="97">
        <v>2</v>
      </c>
      <c r="M411" s="95">
        <v>2</v>
      </c>
      <c r="N411" s="95"/>
      <c r="O411" s="95"/>
      <c r="P411" s="95"/>
      <c r="Q411" s="97" t="s">
        <v>1419</v>
      </c>
      <c r="R411" s="94" t="s">
        <v>1420</v>
      </c>
      <c r="S411" s="95" t="s">
        <v>44</v>
      </c>
      <c r="T411" s="95"/>
      <c r="U411" s="97" t="s">
        <v>1856</v>
      </c>
      <c r="V411" s="96">
        <v>111.14</v>
      </c>
      <c r="W411" s="95" t="s">
        <v>46</v>
      </c>
      <c r="X411" s="94" t="s">
        <v>62</v>
      </c>
    </row>
    <row r="412" spans="1:24" s="91" customFormat="1" ht="12" customHeight="1" x14ac:dyDescent="0.2">
      <c r="A412" s="97" t="s">
        <v>7246</v>
      </c>
      <c r="B412" s="97"/>
      <c r="C412" s="97" t="s">
        <v>7245</v>
      </c>
      <c r="D412" s="97" t="s">
        <v>64</v>
      </c>
      <c r="E412" s="94" t="s">
        <v>7244</v>
      </c>
      <c r="F412" s="99">
        <v>0.03</v>
      </c>
      <c r="G412" s="96">
        <v>220.57</v>
      </c>
      <c r="H412" s="100">
        <f>+G412*21/100</f>
        <v>46.319700000000005</v>
      </c>
      <c r="I412" s="99">
        <v>220.66</v>
      </c>
      <c r="J412" s="99">
        <v>46.34</v>
      </c>
      <c r="K412" s="98">
        <v>45516</v>
      </c>
      <c r="L412" s="97">
        <v>2</v>
      </c>
      <c r="M412" s="95">
        <v>2</v>
      </c>
      <c r="N412" s="95"/>
      <c r="O412" s="95"/>
      <c r="P412" s="95"/>
      <c r="Q412" s="97" t="s">
        <v>1419</v>
      </c>
      <c r="R412" s="94" t="s">
        <v>1420</v>
      </c>
      <c r="S412" s="95" t="s">
        <v>44</v>
      </c>
      <c r="T412" s="95"/>
      <c r="U412" s="97" t="s">
        <v>1426</v>
      </c>
      <c r="V412" s="96">
        <v>267</v>
      </c>
      <c r="W412" s="95" t="s">
        <v>46</v>
      </c>
      <c r="X412" s="94" t="s">
        <v>104</v>
      </c>
    </row>
    <row r="413" spans="1:24" s="91" customFormat="1" ht="12" customHeight="1" x14ac:dyDescent="0.2">
      <c r="A413" s="97" t="s">
        <v>7243</v>
      </c>
      <c r="B413" s="97"/>
      <c r="C413" s="97" t="s">
        <v>7242</v>
      </c>
      <c r="D413" s="97" t="s">
        <v>64</v>
      </c>
      <c r="E413" s="94" t="s">
        <v>7241</v>
      </c>
      <c r="F413" s="99">
        <v>1</v>
      </c>
      <c r="G413" s="96">
        <v>391.22</v>
      </c>
      <c r="H413" s="100">
        <f>+G413*21/100</f>
        <v>82.156200000000013</v>
      </c>
      <c r="I413" s="99">
        <v>391.22</v>
      </c>
      <c r="J413" s="99">
        <v>82.16</v>
      </c>
      <c r="K413" s="98">
        <v>45524</v>
      </c>
      <c r="L413" s="97">
        <v>2</v>
      </c>
      <c r="M413" s="95">
        <v>2</v>
      </c>
      <c r="N413" s="95"/>
      <c r="O413" s="95"/>
      <c r="P413" s="95"/>
      <c r="Q413" s="97" t="s">
        <v>1419</v>
      </c>
      <c r="R413" s="94" t="s">
        <v>1420</v>
      </c>
      <c r="S413" s="95" t="s">
        <v>44</v>
      </c>
      <c r="T413" s="95"/>
      <c r="U413" s="97" t="s">
        <v>1865</v>
      </c>
      <c r="V413" s="96">
        <v>473.38</v>
      </c>
      <c r="W413" s="95" t="s">
        <v>46</v>
      </c>
      <c r="X413" s="94" t="s">
        <v>204</v>
      </c>
    </row>
    <row r="414" spans="1:24" s="91" customFormat="1" ht="12" customHeight="1" x14ac:dyDescent="0.2">
      <c r="A414" s="97" t="s">
        <v>7240</v>
      </c>
      <c r="B414" s="97"/>
      <c r="C414" s="97" t="s">
        <v>7239</v>
      </c>
      <c r="D414" s="97" t="s">
        <v>64</v>
      </c>
      <c r="E414" s="94" t="s">
        <v>7238</v>
      </c>
      <c r="F414" s="99">
        <v>1</v>
      </c>
      <c r="G414" s="96">
        <v>413.5</v>
      </c>
      <c r="H414" s="100">
        <f>+G414*21/100</f>
        <v>86.834999999999994</v>
      </c>
      <c r="I414" s="99">
        <v>413.5</v>
      </c>
      <c r="J414" s="99">
        <v>86.84</v>
      </c>
      <c r="K414" s="98">
        <v>45560</v>
      </c>
      <c r="L414" s="97">
        <v>2</v>
      </c>
      <c r="M414" s="95">
        <v>2</v>
      </c>
      <c r="N414" s="95"/>
      <c r="O414" s="95"/>
      <c r="P414" s="95"/>
      <c r="Q414" s="97" t="s">
        <v>1419</v>
      </c>
      <c r="R414" s="94" t="s">
        <v>1420</v>
      </c>
      <c r="S414" s="95" t="s">
        <v>44</v>
      </c>
      <c r="T414" s="95"/>
      <c r="U414" s="97" t="s">
        <v>1429</v>
      </c>
      <c r="V414" s="96">
        <v>500.34</v>
      </c>
      <c r="W414" s="95" t="s">
        <v>46</v>
      </c>
      <c r="X414" s="94" t="s">
        <v>104</v>
      </c>
    </row>
    <row r="415" spans="1:24" s="91" customFormat="1" ht="12" customHeight="1" x14ac:dyDescent="0.2">
      <c r="A415" s="97" t="s">
        <v>7237</v>
      </c>
      <c r="B415" s="97"/>
      <c r="C415" s="97" t="s">
        <v>7236</v>
      </c>
      <c r="D415" s="97" t="s">
        <v>64</v>
      </c>
      <c r="E415" s="94" t="s">
        <v>7235</v>
      </c>
      <c r="F415" s="99">
        <v>1</v>
      </c>
      <c r="G415" s="96">
        <v>431.82</v>
      </c>
      <c r="H415" s="100">
        <f>+G415*21/100</f>
        <v>90.682199999999995</v>
      </c>
      <c r="I415" s="99">
        <v>431.82</v>
      </c>
      <c r="J415" s="99">
        <v>90.68</v>
      </c>
      <c r="K415" s="98">
        <v>45509</v>
      </c>
      <c r="L415" s="97">
        <v>2</v>
      </c>
      <c r="M415" s="95">
        <v>2</v>
      </c>
      <c r="N415" s="95"/>
      <c r="O415" s="95"/>
      <c r="P415" s="95"/>
      <c r="Q415" s="97" t="s">
        <v>1419</v>
      </c>
      <c r="R415" s="94" t="s">
        <v>1420</v>
      </c>
      <c r="S415" s="95" t="s">
        <v>44</v>
      </c>
      <c r="T415" s="95"/>
      <c r="U415" s="97" t="s">
        <v>1421</v>
      </c>
      <c r="V415" s="96">
        <v>522.5</v>
      </c>
      <c r="W415" s="95" t="s">
        <v>46</v>
      </c>
      <c r="X415" s="94" t="s">
        <v>104</v>
      </c>
    </row>
    <row r="416" spans="1:24" s="91" customFormat="1" ht="12" customHeight="1" x14ac:dyDescent="0.2">
      <c r="A416" s="97" t="s">
        <v>7234</v>
      </c>
      <c r="B416" s="97"/>
      <c r="C416" s="97" t="s">
        <v>7233</v>
      </c>
      <c r="D416" s="97" t="s">
        <v>64</v>
      </c>
      <c r="E416" s="94" t="s">
        <v>7232</v>
      </c>
      <c r="F416" s="99">
        <v>0.01</v>
      </c>
      <c r="G416" s="96">
        <v>562.17999999999995</v>
      </c>
      <c r="H416" s="100">
        <f>+G416*21/100</f>
        <v>118.05779999999999</v>
      </c>
      <c r="I416" s="99">
        <v>526.17999999999995</v>
      </c>
      <c r="J416" s="99">
        <v>110.5</v>
      </c>
      <c r="K416" s="98">
        <v>45503</v>
      </c>
      <c r="L416" s="97">
        <v>2</v>
      </c>
      <c r="M416" s="95">
        <v>2</v>
      </c>
      <c r="N416" s="95"/>
      <c r="O416" s="95"/>
      <c r="P416" s="95"/>
      <c r="Q416" s="97" t="s">
        <v>1419</v>
      </c>
      <c r="R416" s="94" t="s">
        <v>1420</v>
      </c>
      <c r="S416" s="95" t="s">
        <v>44</v>
      </c>
      <c r="T416" s="95"/>
      <c r="U416" s="97" t="s">
        <v>1856</v>
      </c>
      <c r="V416" s="96">
        <v>636.67999999999995</v>
      </c>
      <c r="W416" s="95" t="s">
        <v>46</v>
      </c>
      <c r="X416" s="94" t="s">
        <v>99</v>
      </c>
    </row>
    <row r="417" spans="1:24" s="91" customFormat="1" ht="12" customHeight="1" x14ac:dyDescent="0.2">
      <c r="A417" s="97" t="s">
        <v>7231</v>
      </c>
      <c r="B417" s="97"/>
      <c r="C417" s="97" t="s">
        <v>7230</v>
      </c>
      <c r="D417" s="97" t="s">
        <v>64</v>
      </c>
      <c r="E417" s="94" t="s">
        <v>7229</v>
      </c>
      <c r="F417" s="99">
        <v>0.5</v>
      </c>
      <c r="G417" s="96">
        <v>554.42999999999995</v>
      </c>
      <c r="H417" s="100">
        <f>+G417*21/100</f>
        <v>116.43029999999999</v>
      </c>
      <c r="I417" s="99">
        <v>554.42999999999995</v>
      </c>
      <c r="J417" s="99">
        <v>116.43</v>
      </c>
      <c r="K417" s="98">
        <v>45502</v>
      </c>
      <c r="L417" s="97">
        <v>2</v>
      </c>
      <c r="M417" s="95">
        <v>2</v>
      </c>
      <c r="N417" s="95"/>
      <c r="O417" s="95"/>
      <c r="P417" s="95"/>
      <c r="Q417" s="97" t="s">
        <v>1419</v>
      </c>
      <c r="R417" s="94" t="s">
        <v>1420</v>
      </c>
      <c r="S417" s="95" t="s">
        <v>44</v>
      </c>
      <c r="T417" s="95"/>
      <c r="U417" s="97" t="s">
        <v>1856</v>
      </c>
      <c r="V417" s="96">
        <v>670.86</v>
      </c>
      <c r="W417" s="95" t="s">
        <v>46</v>
      </c>
      <c r="X417" s="94" t="s">
        <v>62</v>
      </c>
    </row>
    <row r="418" spans="1:24" s="91" customFormat="1" ht="12" customHeight="1" x14ac:dyDescent="0.2">
      <c r="A418" s="97" t="s">
        <v>7228</v>
      </c>
      <c r="B418" s="97"/>
      <c r="C418" s="97" t="s">
        <v>7227</v>
      </c>
      <c r="D418" s="97" t="s">
        <v>64</v>
      </c>
      <c r="E418" s="94" t="s">
        <v>7226</v>
      </c>
      <c r="F418" s="99">
        <v>1</v>
      </c>
      <c r="G418" s="96">
        <v>769.17</v>
      </c>
      <c r="H418" s="100">
        <f>+G418*21/100</f>
        <v>161.5257</v>
      </c>
      <c r="I418" s="99">
        <v>769.17</v>
      </c>
      <c r="J418" s="99">
        <v>161.53</v>
      </c>
      <c r="K418" s="98">
        <v>45476</v>
      </c>
      <c r="L418" s="97">
        <v>2</v>
      </c>
      <c r="M418" s="95">
        <v>2</v>
      </c>
      <c r="N418" s="95"/>
      <c r="O418" s="95"/>
      <c r="P418" s="95"/>
      <c r="Q418" s="97" t="s">
        <v>1419</v>
      </c>
      <c r="R418" s="94" t="s">
        <v>1420</v>
      </c>
      <c r="S418" s="95" t="s">
        <v>44</v>
      </c>
      <c r="T418" s="95"/>
      <c r="U418" s="97" t="s">
        <v>1429</v>
      </c>
      <c r="V418" s="96">
        <v>930.7</v>
      </c>
      <c r="W418" s="95" t="s">
        <v>46</v>
      </c>
      <c r="X418" s="94" t="s">
        <v>104</v>
      </c>
    </row>
    <row r="419" spans="1:24" s="91" customFormat="1" ht="12" customHeight="1" x14ac:dyDescent="0.2">
      <c r="A419" s="97" t="s">
        <v>7225</v>
      </c>
      <c r="B419" s="97"/>
      <c r="C419" s="97" t="s">
        <v>7224</v>
      </c>
      <c r="D419" s="97" t="s">
        <v>64</v>
      </c>
      <c r="E419" s="94" t="s">
        <v>7221</v>
      </c>
      <c r="F419" s="99">
        <v>0.5</v>
      </c>
      <c r="G419" s="96">
        <v>10.210000000000001</v>
      </c>
      <c r="H419" s="100">
        <f>+G419*21/100</f>
        <v>2.1441000000000003</v>
      </c>
      <c r="I419" s="99">
        <v>10.210000000000001</v>
      </c>
      <c r="J419" s="99">
        <v>2.14</v>
      </c>
      <c r="K419" s="98">
        <v>45495</v>
      </c>
      <c r="L419" s="97">
        <v>2</v>
      </c>
      <c r="M419" s="95">
        <v>2</v>
      </c>
      <c r="N419" s="95"/>
      <c r="O419" s="95"/>
      <c r="P419" s="95"/>
      <c r="Q419" s="97" t="s">
        <v>476</v>
      </c>
      <c r="R419" s="94" t="s">
        <v>7220</v>
      </c>
      <c r="S419" s="95" t="s">
        <v>44</v>
      </c>
      <c r="T419" s="95"/>
      <c r="U419" s="97" t="s">
        <v>3339</v>
      </c>
      <c r="V419" s="96">
        <v>12.35</v>
      </c>
      <c r="W419" s="95" t="s">
        <v>46</v>
      </c>
      <c r="X419" s="94" t="s">
        <v>62</v>
      </c>
    </row>
    <row r="420" spans="1:24" s="91" customFormat="1" ht="12" customHeight="1" x14ac:dyDescent="0.2">
      <c r="A420" s="97" t="s">
        <v>7223</v>
      </c>
      <c r="B420" s="97"/>
      <c r="C420" s="97" t="s">
        <v>7222</v>
      </c>
      <c r="D420" s="97" t="s">
        <v>64</v>
      </c>
      <c r="E420" s="94" t="s">
        <v>7221</v>
      </c>
      <c r="F420" s="99">
        <v>0.5</v>
      </c>
      <c r="G420" s="96">
        <v>39.67</v>
      </c>
      <c r="H420" s="100">
        <f>+G420*21/100</f>
        <v>8.3307000000000002</v>
      </c>
      <c r="I420" s="99">
        <v>48</v>
      </c>
      <c r="J420" s="99">
        <v>10.08</v>
      </c>
      <c r="K420" s="98">
        <v>45496</v>
      </c>
      <c r="L420" s="97">
        <v>2</v>
      </c>
      <c r="M420" s="95">
        <v>2</v>
      </c>
      <c r="N420" s="95"/>
      <c r="O420" s="95"/>
      <c r="P420" s="95"/>
      <c r="Q420" s="97" t="s">
        <v>476</v>
      </c>
      <c r="R420" s="94" t="s">
        <v>7220</v>
      </c>
      <c r="S420" s="95" t="s">
        <v>44</v>
      </c>
      <c r="T420" s="95"/>
      <c r="U420" s="97" t="s">
        <v>3339</v>
      </c>
      <c r="V420" s="96">
        <v>58.08</v>
      </c>
      <c r="W420" s="95" t="s">
        <v>46</v>
      </c>
      <c r="X420" s="94" t="s">
        <v>62</v>
      </c>
    </row>
    <row r="421" spans="1:24" s="91" customFormat="1" ht="12" customHeight="1" x14ac:dyDescent="0.2">
      <c r="A421" s="97" t="s">
        <v>7219</v>
      </c>
      <c r="B421" s="97"/>
      <c r="C421" s="97" t="s">
        <v>7218</v>
      </c>
      <c r="D421" s="97" t="s">
        <v>40</v>
      </c>
      <c r="E421" s="94" t="s">
        <v>7217</v>
      </c>
      <c r="F421" s="99">
        <v>0.02</v>
      </c>
      <c r="G421" s="96">
        <v>264</v>
      </c>
      <c r="H421" s="100">
        <f>+G421*21/100</f>
        <v>55.44</v>
      </c>
      <c r="I421" s="99">
        <v>263.58999999999997</v>
      </c>
      <c r="J421" s="99">
        <v>55.35</v>
      </c>
      <c r="K421" s="98">
        <v>45531</v>
      </c>
      <c r="L421" s="97">
        <v>2</v>
      </c>
      <c r="M421" s="95">
        <v>2</v>
      </c>
      <c r="N421" s="95"/>
      <c r="O421" s="95"/>
      <c r="P421" s="95"/>
      <c r="Q421" s="97" t="s">
        <v>528</v>
      </c>
      <c r="R421" s="94" t="s">
        <v>7216</v>
      </c>
      <c r="S421" s="95" t="s">
        <v>44</v>
      </c>
      <c r="T421" s="95"/>
      <c r="U421" s="97" t="s">
        <v>530</v>
      </c>
      <c r="V421" s="96">
        <v>318.94</v>
      </c>
      <c r="W421" s="95" t="s">
        <v>46</v>
      </c>
      <c r="X421" s="94" t="s">
        <v>99</v>
      </c>
    </row>
    <row r="422" spans="1:24" s="91" customFormat="1" ht="12" customHeight="1" x14ac:dyDescent="0.2">
      <c r="A422" s="97" t="s">
        <v>7215</v>
      </c>
      <c r="B422" s="97"/>
      <c r="C422" s="97" t="s">
        <v>7214</v>
      </c>
      <c r="D422" s="97" t="s">
        <v>40</v>
      </c>
      <c r="E422" s="94" t="s">
        <v>7213</v>
      </c>
      <c r="F422" s="99">
        <v>3</v>
      </c>
      <c r="G422" s="96">
        <v>12396</v>
      </c>
      <c r="H422" s="100">
        <f>+G422*21/100</f>
        <v>2603.16</v>
      </c>
      <c r="I422" s="99">
        <v>12396.7</v>
      </c>
      <c r="J422" s="99">
        <v>2603.31</v>
      </c>
      <c r="K422" s="98">
        <v>45481</v>
      </c>
      <c r="L422" s="97">
        <v>1</v>
      </c>
      <c r="M422" s="95">
        <v>2</v>
      </c>
      <c r="N422" s="95"/>
      <c r="O422" s="95"/>
      <c r="P422" s="95"/>
      <c r="Q422" s="97" t="s">
        <v>2937</v>
      </c>
      <c r="R422" s="94" t="s">
        <v>7212</v>
      </c>
      <c r="S422" s="95" t="s">
        <v>44</v>
      </c>
      <c r="T422" s="95"/>
      <c r="U422" s="97" t="s">
        <v>7211</v>
      </c>
      <c r="V422" s="96">
        <v>15000.01</v>
      </c>
      <c r="W422" s="95" t="s">
        <v>46</v>
      </c>
      <c r="X422" s="94" t="s">
        <v>53</v>
      </c>
    </row>
    <row r="423" spans="1:24" s="91" customFormat="1" ht="12" customHeight="1" x14ac:dyDescent="0.2">
      <c r="A423" s="97" t="s">
        <v>7210</v>
      </c>
      <c r="B423" s="97"/>
      <c r="C423" s="97" t="s">
        <v>7209</v>
      </c>
      <c r="D423" s="97" t="s">
        <v>64</v>
      </c>
      <c r="E423" s="94" t="s">
        <v>7208</v>
      </c>
      <c r="F423" s="99">
        <v>1</v>
      </c>
      <c r="G423" s="96">
        <v>1155</v>
      </c>
      <c r="H423" s="100">
        <f>+G423*21/100</f>
        <v>242.55</v>
      </c>
      <c r="I423" s="99">
        <v>1155</v>
      </c>
      <c r="J423" s="99">
        <v>242.55</v>
      </c>
      <c r="K423" s="98">
        <v>45532</v>
      </c>
      <c r="L423" s="97">
        <v>2</v>
      </c>
      <c r="M423" s="95">
        <v>2</v>
      </c>
      <c r="N423" s="95"/>
      <c r="O423" s="95"/>
      <c r="P423" s="95"/>
      <c r="Q423" s="97" t="s">
        <v>2937</v>
      </c>
      <c r="R423" s="94" t="s">
        <v>7207</v>
      </c>
      <c r="S423" s="95" t="s">
        <v>44</v>
      </c>
      <c r="T423" s="95"/>
      <c r="U423" s="97" t="s">
        <v>7206</v>
      </c>
      <c r="V423" s="96">
        <v>1397.55</v>
      </c>
      <c r="W423" s="95" t="s">
        <v>46</v>
      </c>
      <c r="X423" s="94" t="s">
        <v>53</v>
      </c>
    </row>
    <row r="424" spans="1:24" s="91" customFormat="1" ht="12" customHeight="1" x14ac:dyDescent="0.2">
      <c r="A424" s="97" t="s">
        <v>7205</v>
      </c>
      <c r="B424" s="97"/>
      <c r="C424" s="97" t="s">
        <v>7204</v>
      </c>
      <c r="D424" s="97" t="s">
        <v>40</v>
      </c>
      <c r="E424" s="94" t="s">
        <v>7203</v>
      </c>
      <c r="F424" s="99">
        <v>0.2</v>
      </c>
      <c r="G424" s="96">
        <v>68</v>
      </c>
      <c r="H424" s="100">
        <f>+G424*21/100</f>
        <v>14.28</v>
      </c>
      <c r="I424" s="99">
        <v>68</v>
      </c>
      <c r="J424" s="99">
        <v>14.28</v>
      </c>
      <c r="K424" s="98">
        <v>45540</v>
      </c>
      <c r="L424" s="97">
        <v>1</v>
      </c>
      <c r="M424" s="95">
        <v>2</v>
      </c>
      <c r="N424" s="95"/>
      <c r="O424" s="95"/>
      <c r="P424" s="95"/>
      <c r="Q424" s="97" t="s">
        <v>2324</v>
      </c>
      <c r="R424" s="94" t="s">
        <v>2323</v>
      </c>
      <c r="S424" s="95" t="s">
        <v>44</v>
      </c>
      <c r="T424" s="95"/>
      <c r="U424" s="97" t="s">
        <v>2918</v>
      </c>
      <c r="V424" s="96">
        <v>82.28</v>
      </c>
      <c r="W424" s="95" t="s">
        <v>46</v>
      </c>
      <c r="X424" s="94" t="s">
        <v>62</v>
      </c>
    </row>
    <row r="425" spans="1:24" s="91" customFormat="1" ht="12" customHeight="1" x14ac:dyDescent="0.2">
      <c r="A425" s="97" t="s">
        <v>7202</v>
      </c>
      <c r="B425" s="97"/>
      <c r="C425" s="97" t="s">
        <v>7201</v>
      </c>
      <c r="D425" s="97" t="s">
        <v>64</v>
      </c>
      <c r="E425" s="94" t="s">
        <v>7200</v>
      </c>
      <c r="F425" s="99">
        <v>0.2</v>
      </c>
      <c r="G425" s="96">
        <v>85.45</v>
      </c>
      <c r="H425" s="100">
        <f>+G425*21/100</f>
        <v>17.944500000000001</v>
      </c>
      <c r="I425" s="99">
        <v>85.45</v>
      </c>
      <c r="J425" s="99">
        <v>17.940000000000001</v>
      </c>
      <c r="K425" s="98">
        <v>45560</v>
      </c>
      <c r="L425" s="97">
        <v>2</v>
      </c>
      <c r="M425" s="95">
        <v>2</v>
      </c>
      <c r="N425" s="95"/>
      <c r="O425" s="95"/>
      <c r="P425" s="95"/>
      <c r="Q425" s="97" t="s">
        <v>2324</v>
      </c>
      <c r="R425" s="94" t="s">
        <v>2323</v>
      </c>
      <c r="S425" s="95" t="s">
        <v>44</v>
      </c>
      <c r="T425" s="95"/>
      <c r="U425" s="97" t="s">
        <v>2918</v>
      </c>
      <c r="V425" s="96">
        <v>103.39</v>
      </c>
      <c r="W425" s="95" t="s">
        <v>46</v>
      </c>
      <c r="X425" s="94" t="s">
        <v>62</v>
      </c>
    </row>
    <row r="426" spans="1:24" s="91" customFormat="1" ht="12" customHeight="1" x14ac:dyDescent="0.2">
      <c r="A426" s="97" t="s">
        <v>7199</v>
      </c>
      <c r="B426" s="97"/>
      <c r="C426" s="97" t="s">
        <v>7198</v>
      </c>
      <c r="D426" s="97" t="s">
        <v>64</v>
      </c>
      <c r="E426" s="94" t="s">
        <v>7197</v>
      </c>
      <c r="F426" s="99">
        <v>0.2</v>
      </c>
      <c r="G426" s="96">
        <v>89.67</v>
      </c>
      <c r="H426" s="100">
        <f>+G426*21/100</f>
        <v>18.8307</v>
      </c>
      <c r="I426" s="99">
        <v>89.67</v>
      </c>
      <c r="J426" s="99">
        <v>18.829999999999998</v>
      </c>
      <c r="K426" s="98">
        <v>45523</v>
      </c>
      <c r="L426" s="97">
        <v>2</v>
      </c>
      <c r="M426" s="95">
        <v>2</v>
      </c>
      <c r="N426" s="95"/>
      <c r="O426" s="95"/>
      <c r="P426" s="95"/>
      <c r="Q426" s="97" t="s">
        <v>2324</v>
      </c>
      <c r="R426" s="94" t="s">
        <v>2323</v>
      </c>
      <c r="S426" s="95" t="s">
        <v>44</v>
      </c>
      <c r="T426" s="95"/>
      <c r="U426" s="97" t="s">
        <v>2918</v>
      </c>
      <c r="V426" s="96">
        <v>108.5</v>
      </c>
      <c r="W426" s="95" t="s">
        <v>46</v>
      </c>
      <c r="X426" s="94" t="s">
        <v>62</v>
      </c>
    </row>
    <row r="427" spans="1:24" s="91" customFormat="1" ht="12" customHeight="1" x14ac:dyDescent="0.2">
      <c r="A427" s="97" t="s">
        <v>7196</v>
      </c>
      <c r="B427" s="97"/>
      <c r="C427" s="97" t="s">
        <v>7195</v>
      </c>
      <c r="D427" s="97" t="s">
        <v>64</v>
      </c>
      <c r="E427" s="94" t="s">
        <v>7194</v>
      </c>
      <c r="F427" s="99">
        <v>0.2</v>
      </c>
      <c r="G427" s="96">
        <v>97.6</v>
      </c>
      <c r="H427" s="100">
        <f>+G427*21/100</f>
        <v>20.495999999999999</v>
      </c>
      <c r="I427" s="99">
        <v>97.6</v>
      </c>
      <c r="J427" s="99">
        <v>20.5</v>
      </c>
      <c r="K427" s="98">
        <v>45491</v>
      </c>
      <c r="L427" s="97">
        <v>2</v>
      </c>
      <c r="M427" s="95">
        <v>2</v>
      </c>
      <c r="N427" s="95"/>
      <c r="O427" s="95"/>
      <c r="P427" s="95"/>
      <c r="Q427" s="97" t="s">
        <v>2324</v>
      </c>
      <c r="R427" s="94" t="s">
        <v>2323</v>
      </c>
      <c r="S427" s="95" t="s">
        <v>44</v>
      </c>
      <c r="T427" s="95"/>
      <c r="U427" s="97" t="s">
        <v>2918</v>
      </c>
      <c r="V427" s="96">
        <v>118.1</v>
      </c>
      <c r="W427" s="95" t="s">
        <v>46</v>
      </c>
      <c r="X427" s="94" t="s">
        <v>62</v>
      </c>
    </row>
    <row r="428" spans="1:24" s="91" customFormat="1" ht="12" customHeight="1" x14ac:dyDescent="0.2">
      <c r="A428" s="97" t="s">
        <v>7193</v>
      </c>
      <c r="B428" s="97"/>
      <c r="C428" s="97" t="s">
        <v>7192</v>
      </c>
      <c r="D428" s="97" t="s">
        <v>64</v>
      </c>
      <c r="E428" s="94" t="s">
        <v>7191</v>
      </c>
      <c r="F428" s="99">
        <v>0.2</v>
      </c>
      <c r="G428" s="96">
        <v>215.7</v>
      </c>
      <c r="H428" s="100">
        <f>+G428*21/100</f>
        <v>45.296999999999997</v>
      </c>
      <c r="I428" s="99">
        <v>215.7</v>
      </c>
      <c r="J428" s="99">
        <v>45.3</v>
      </c>
      <c r="K428" s="98">
        <v>45523</v>
      </c>
      <c r="L428" s="97">
        <v>2</v>
      </c>
      <c r="M428" s="95">
        <v>2</v>
      </c>
      <c r="N428" s="95"/>
      <c r="O428" s="95"/>
      <c r="P428" s="95"/>
      <c r="Q428" s="97" t="s">
        <v>2324</v>
      </c>
      <c r="R428" s="94" t="s">
        <v>2323</v>
      </c>
      <c r="S428" s="95" t="s">
        <v>44</v>
      </c>
      <c r="T428" s="95"/>
      <c r="U428" s="97" t="s">
        <v>1112</v>
      </c>
      <c r="V428" s="96">
        <v>261</v>
      </c>
      <c r="W428" s="95" t="s">
        <v>46</v>
      </c>
      <c r="X428" s="94" t="s">
        <v>62</v>
      </c>
    </row>
    <row r="429" spans="1:24" s="91" customFormat="1" ht="12" customHeight="1" x14ac:dyDescent="0.2">
      <c r="A429" s="97" t="s">
        <v>7190</v>
      </c>
      <c r="B429" s="97"/>
      <c r="C429" s="97" t="s">
        <v>7189</v>
      </c>
      <c r="D429" s="97" t="s">
        <v>64</v>
      </c>
      <c r="E429" s="94" t="s">
        <v>7188</v>
      </c>
      <c r="F429" s="99">
        <v>1</v>
      </c>
      <c r="G429" s="96">
        <v>35</v>
      </c>
      <c r="H429" s="100">
        <f>+G429*21/100</f>
        <v>7.35</v>
      </c>
      <c r="I429" s="99">
        <v>35</v>
      </c>
      <c r="J429" s="99">
        <v>7.35</v>
      </c>
      <c r="K429" s="98">
        <v>45532</v>
      </c>
      <c r="L429" s="97">
        <v>1</v>
      </c>
      <c r="M429" s="95">
        <v>2</v>
      </c>
      <c r="N429" s="95"/>
      <c r="O429" s="95"/>
      <c r="P429" s="95"/>
      <c r="Q429" s="97" t="s">
        <v>1798</v>
      </c>
      <c r="R429" s="94" t="s">
        <v>7187</v>
      </c>
      <c r="S429" s="95" t="s">
        <v>44</v>
      </c>
      <c r="T429" s="95"/>
      <c r="U429" s="97" t="s">
        <v>2162</v>
      </c>
      <c r="V429" s="96">
        <v>42.35</v>
      </c>
      <c r="W429" s="95" t="s">
        <v>46</v>
      </c>
      <c r="X429" s="94" t="s">
        <v>68</v>
      </c>
    </row>
    <row r="430" spans="1:24" s="91" customFormat="1" ht="12" customHeight="1" x14ac:dyDescent="0.2">
      <c r="A430" s="97" t="s">
        <v>7186</v>
      </c>
      <c r="B430" s="97"/>
      <c r="C430" s="97" t="s">
        <v>7185</v>
      </c>
      <c r="D430" s="97" t="s">
        <v>64</v>
      </c>
      <c r="E430" s="94" t="s">
        <v>7184</v>
      </c>
      <c r="F430" s="99">
        <v>1</v>
      </c>
      <c r="G430" s="96">
        <v>120</v>
      </c>
      <c r="H430" s="100">
        <f>+G430*21/100</f>
        <v>25.2</v>
      </c>
      <c r="I430" s="99">
        <v>120</v>
      </c>
      <c r="J430" s="99">
        <v>25.2</v>
      </c>
      <c r="K430" s="98">
        <v>45563</v>
      </c>
      <c r="L430" s="97">
        <v>2</v>
      </c>
      <c r="M430" s="95">
        <v>2</v>
      </c>
      <c r="N430" s="95"/>
      <c r="O430" s="95"/>
      <c r="P430" s="95"/>
      <c r="Q430" s="97" t="s">
        <v>1798</v>
      </c>
      <c r="R430" s="94" t="s">
        <v>7183</v>
      </c>
      <c r="S430" s="95" t="s">
        <v>44</v>
      </c>
      <c r="T430" s="95"/>
      <c r="U430" s="97" t="s">
        <v>5669</v>
      </c>
      <c r="V430" s="96">
        <v>145.19999999999999</v>
      </c>
      <c r="W430" s="95" t="s">
        <v>46</v>
      </c>
      <c r="X430" s="94" t="s">
        <v>104</v>
      </c>
    </row>
    <row r="431" spans="1:24" s="91" customFormat="1" ht="12" customHeight="1" x14ac:dyDescent="0.2">
      <c r="A431" s="97" t="s">
        <v>7182</v>
      </c>
      <c r="B431" s="97"/>
      <c r="C431" s="97" t="s">
        <v>7181</v>
      </c>
      <c r="D431" s="97" t="s">
        <v>638</v>
      </c>
      <c r="E431" s="94" t="s">
        <v>7180</v>
      </c>
      <c r="F431" s="99">
        <v>1</v>
      </c>
      <c r="G431" s="96">
        <v>5526.59</v>
      </c>
      <c r="H431" s="100">
        <f>+G431*21/100</f>
        <v>1160.5839000000001</v>
      </c>
      <c r="I431" s="99">
        <v>4555.24</v>
      </c>
      <c r="J431" s="99">
        <v>956.6</v>
      </c>
      <c r="K431" s="98">
        <v>45546</v>
      </c>
      <c r="L431" s="97">
        <v>1</v>
      </c>
      <c r="M431" s="95">
        <v>2</v>
      </c>
      <c r="N431" s="95"/>
      <c r="O431" s="95"/>
      <c r="P431" s="95"/>
      <c r="Q431" s="97" t="s">
        <v>7179</v>
      </c>
      <c r="R431" s="94" t="s">
        <v>7178</v>
      </c>
      <c r="S431" s="95" t="s">
        <v>44</v>
      </c>
      <c r="T431" s="95"/>
      <c r="U431" s="97" t="s">
        <v>931</v>
      </c>
      <c r="V431" s="96">
        <v>5511.84</v>
      </c>
      <c r="W431" s="95" t="s">
        <v>46</v>
      </c>
      <c r="X431" s="94" t="s">
        <v>104</v>
      </c>
    </row>
    <row r="432" spans="1:24" s="91" customFormat="1" ht="12" customHeight="1" x14ac:dyDescent="0.2">
      <c r="A432" s="97" t="s">
        <v>7177</v>
      </c>
      <c r="B432" s="97"/>
      <c r="C432" s="97" t="s">
        <v>7176</v>
      </c>
      <c r="D432" s="97" t="s">
        <v>40</v>
      </c>
      <c r="E432" s="94" t="s">
        <v>7175</v>
      </c>
      <c r="F432" s="99">
        <v>1</v>
      </c>
      <c r="G432" s="96">
        <v>150</v>
      </c>
      <c r="H432" s="100">
        <f>+G432*21/100</f>
        <v>31.5</v>
      </c>
      <c r="I432" s="99">
        <v>150</v>
      </c>
      <c r="J432" s="99">
        <v>31.5</v>
      </c>
      <c r="K432" s="98">
        <v>45497</v>
      </c>
      <c r="L432" s="97">
        <v>2</v>
      </c>
      <c r="M432" s="95">
        <v>2</v>
      </c>
      <c r="N432" s="95"/>
      <c r="O432" s="95"/>
      <c r="P432" s="95"/>
      <c r="Q432" s="97" t="s">
        <v>7174</v>
      </c>
      <c r="R432" s="94" t="s">
        <v>7173</v>
      </c>
      <c r="S432" s="95" t="s">
        <v>44</v>
      </c>
      <c r="T432" s="95"/>
      <c r="U432" s="97" t="s">
        <v>2745</v>
      </c>
      <c r="V432" s="96">
        <v>181.5</v>
      </c>
      <c r="W432" s="95" t="s">
        <v>46</v>
      </c>
      <c r="X432" s="94" t="s">
        <v>62</v>
      </c>
    </row>
    <row r="433" spans="1:24" s="91" customFormat="1" ht="12" customHeight="1" x14ac:dyDescent="0.2">
      <c r="A433" s="97" t="s">
        <v>7172</v>
      </c>
      <c r="B433" s="97"/>
      <c r="C433" s="97" t="s">
        <v>7171</v>
      </c>
      <c r="D433" s="97" t="s">
        <v>40</v>
      </c>
      <c r="E433" s="94" t="s">
        <v>7170</v>
      </c>
      <c r="F433" s="99">
        <v>0.5</v>
      </c>
      <c r="G433" s="96">
        <v>155.49</v>
      </c>
      <c r="H433" s="100">
        <f>+G433*21/100</f>
        <v>32.652900000000002</v>
      </c>
      <c r="I433" s="99">
        <v>155.5</v>
      </c>
      <c r="J433" s="99">
        <v>32.659999999999997</v>
      </c>
      <c r="K433" s="98">
        <v>45496</v>
      </c>
      <c r="L433" s="97">
        <v>2</v>
      </c>
      <c r="M433" s="95">
        <v>2</v>
      </c>
      <c r="N433" s="95"/>
      <c r="O433" s="95"/>
      <c r="P433" s="95"/>
      <c r="Q433" s="97" t="s">
        <v>7156</v>
      </c>
      <c r="R433" s="94" t="s">
        <v>7169</v>
      </c>
      <c r="S433" s="95" t="s">
        <v>44</v>
      </c>
      <c r="T433" s="95"/>
      <c r="U433" s="97" t="s">
        <v>7154</v>
      </c>
      <c r="V433" s="96">
        <v>188.16</v>
      </c>
      <c r="W433" s="95" t="s">
        <v>46</v>
      </c>
      <c r="X433" s="94" t="s">
        <v>62</v>
      </c>
    </row>
    <row r="434" spans="1:24" s="91" customFormat="1" ht="12" customHeight="1" x14ac:dyDescent="0.2">
      <c r="A434" s="97" t="s">
        <v>7168</v>
      </c>
      <c r="B434" s="97"/>
      <c r="C434" s="97" t="s">
        <v>7167</v>
      </c>
      <c r="D434" s="97" t="s">
        <v>40</v>
      </c>
      <c r="E434" s="94" t="s">
        <v>7166</v>
      </c>
      <c r="F434" s="99">
        <v>0.1</v>
      </c>
      <c r="G434" s="96">
        <v>80</v>
      </c>
      <c r="H434" s="100">
        <f>+G434*21/100</f>
        <v>16.8</v>
      </c>
      <c r="I434" s="99">
        <v>80</v>
      </c>
      <c r="J434" s="99">
        <v>16.8</v>
      </c>
      <c r="K434" s="98">
        <v>45561</v>
      </c>
      <c r="L434" s="97">
        <v>2</v>
      </c>
      <c r="M434" s="95">
        <v>2</v>
      </c>
      <c r="N434" s="95"/>
      <c r="O434" s="95"/>
      <c r="P434" s="95"/>
      <c r="Q434" s="97" t="s">
        <v>7156</v>
      </c>
      <c r="R434" s="94" t="s">
        <v>7161</v>
      </c>
      <c r="S434" s="95" t="s">
        <v>44</v>
      </c>
      <c r="T434" s="95"/>
      <c r="U434" s="97" t="s">
        <v>7165</v>
      </c>
      <c r="V434" s="96">
        <v>96.8</v>
      </c>
      <c r="W434" s="95" t="s">
        <v>46</v>
      </c>
      <c r="X434" s="94" t="s">
        <v>104</v>
      </c>
    </row>
    <row r="435" spans="1:24" s="91" customFormat="1" ht="12" customHeight="1" x14ac:dyDescent="0.2">
      <c r="A435" s="97" t="s">
        <v>7164</v>
      </c>
      <c r="B435" s="97"/>
      <c r="C435" s="97" t="s">
        <v>7163</v>
      </c>
      <c r="D435" s="97" t="s">
        <v>40</v>
      </c>
      <c r="E435" s="94" t="s">
        <v>7162</v>
      </c>
      <c r="F435" s="99">
        <v>1</v>
      </c>
      <c r="G435" s="96">
        <v>144</v>
      </c>
      <c r="H435" s="100">
        <f>+G435*21/100</f>
        <v>30.24</v>
      </c>
      <c r="I435" s="99">
        <v>143.06</v>
      </c>
      <c r="J435" s="99">
        <v>30.04</v>
      </c>
      <c r="K435" s="98">
        <v>45489</v>
      </c>
      <c r="L435" s="97">
        <v>2</v>
      </c>
      <c r="M435" s="95">
        <v>2</v>
      </c>
      <c r="N435" s="95"/>
      <c r="O435" s="95"/>
      <c r="P435" s="95"/>
      <c r="Q435" s="97" t="s">
        <v>7156</v>
      </c>
      <c r="R435" s="94" t="s">
        <v>7161</v>
      </c>
      <c r="S435" s="95" t="s">
        <v>44</v>
      </c>
      <c r="T435" s="95"/>
      <c r="U435" s="97" t="s">
        <v>7160</v>
      </c>
      <c r="V435" s="96">
        <v>173.1</v>
      </c>
      <c r="W435" s="95" t="s">
        <v>46</v>
      </c>
      <c r="X435" s="94" t="s">
        <v>53</v>
      </c>
    </row>
    <row r="436" spans="1:24" s="91" customFormat="1" ht="12" customHeight="1" x14ac:dyDescent="0.2">
      <c r="A436" s="97" t="s">
        <v>7159</v>
      </c>
      <c r="B436" s="97"/>
      <c r="C436" s="97" t="s">
        <v>7158</v>
      </c>
      <c r="D436" s="97" t="s">
        <v>40</v>
      </c>
      <c r="E436" s="94" t="s">
        <v>7157</v>
      </c>
      <c r="F436" s="99">
        <v>0.5</v>
      </c>
      <c r="G436" s="96">
        <v>20</v>
      </c>
      <c r="H436" s="100">
        <f>+G436*21/100</f>
        <v>4.2</v>
      </c>
      <c r="I436" s="99">
        <v>20</v>
      </c>
      <c r="J436" s="99">
        <v>4.2</v>
      </c>
      <c r="K436" s="98">
        <v>45530</v>
      </c>
      <c r="L436" s="97">
        <v>2</v>
      </c>
      <c r="M436" s="95">
        <v>2</v>
      </c>
      <c r="N436" s="95"/>
      <c r="O436" s="95"/>
      <c r="P436" s="95"/>
      <c r="Q436" s="97" t="s">
        <v>7156</v>
      </c>
      <c r="R436" s="94" t="s">
        <v>7155</v>
      </c>
      <c r="S436" s="95" t="s">
        <v>44</v>
      </c>
      <c r="T436" s="95"/>
      <c r="U436" s="97" t="s">
        <v>7154</v>
      </c>
      <c r="V436" s="96">
        <v>24.2</v>
      </c>
      <c r="W436" s="95" t="s">
        <v>46</v>
      </c>
      <c r="X436" s="94" t="s">
        <v>62</v>
      </c>
    </row>
    <row r="437" spans="1:24" s="91" customFormat="1" ht="12" customHeight="1" x14ac:dyDescent="0.2">
      <c r="A437" s="97" t="s">
        <v>7153</v>
      </c>
      <c r="B437" s="97"/>
      <c r="C437" s="97" t="s">
        <v>7152</v>
      </c>
      <c r="D437" s="97" t="s">
        <v>40</v>
      </c>
      <c r="E437" s="94" t="s">
        <v>7151</v>
      </c>
      <c r="F437" s="99">
        <v>1</v>
      </c>
      <c r="G437" s="96">
        <v>544</v>
      </c>
      <c r="H437" s="100">
        <f>+G437*21/100</f>
        <v>114.24</v>
      </c>
      <c r="I437" s="99">
        <v>544</v>
      </c>
      <c r="J437" s="99">
        <v>114.24</v>
      </c>
      <c r="K437" s="98">
        <v>45495</v>
      </c>
      <c r="L437" s="97">
        <v>2</v>
      </c>
      <c r="M437" s="95">
        <v>2</v>
      </c>
      <c r="N437" s="95"/>
      <c r="O437" s="95"/>
      <c r="P437" s="95"/>
      <c r="Q437" s="97" t="s">
        <v>7150</v>
      </c>
      <c r="R437" s="94" t="s">
        <v>7149</v>
      </c>
      <c r="S437" s="95" t="s">
        <v>44</v>
      </c>
      <c r="T437" s="95"/>
      <c r="U437" s="97" t="s">
        <v>655</v>
      </c>
      <c r="V437" s="96">
        <v>658.24</v>
      </c>
      <c r="W437" s="95" t="s">
        <v>46</v>
      </c>
      <c r="X437" s="94" t="s">
        <v>68</v>
      </c>
    </row>
    <row r="438" spans="1:24" s="91" customFormat="1" ht="12" customHeight="1" x14ac:dyDescent="0.2">
      <c r="A438" s="97" t="s">
        <v>7148</v>
      </c>
      <c r="B438" s="97"/>
      <c r="C438" s="97" t="s">
        <v>7147</v>
      </c>
      <c r="D438" s="97" t="s">
        <v>64</v>
      </c>
      <c r="E438" s="94" t="s">
        <v>7146</v>
      </c>
      <c r="F438" s="99">
        <v>1</v>
      </c>
      <c r="G438" s="96">
        <v>244</v>
      </c>
      <c r="H438" s="100">
        <f>+G438*21/100</f>
        <v>51.24</v>
      </c>
      <c r="I438" s="99">
        <v>244</v>
      </c>
      <c r="J438" s="99">
        <v>51.24</v>
      </c>
      <c r="K438" s="98">
        <v>45531</v>
      </c>
      <c r="L438" s="97">
        <v>2</v>
      </c>
      <c r="M438" s="95">
        <v>2</v>
      </c>
      <c r="N438" s="95"/>
      <c r="O438" s="95"/>
      <c r="P438" s="95"/>
      <c r="Q438" s="97" t="s">
        <v>4228</v>
      </c>
      <c r="R438" s="94" t="s">
        <v>4227</v>
      </c>
      <c r="S438" s="95" t="s">
        <v>44</v>
      </c>
      <c r="T438" s="95"/>
      <c r="U438" s="97" t="s">
        <v>4226</v>
      </c>
      <c r="V438" s="96">
        <v>295.24</v>
      </c>
      <c r="W438" s="95" t="s">
        <v>46</v>
      </c>
      <c r="X438" s="94" t="s">
        <v>104</v>
      </c>
    </row>
    <row r="439" spans="1:24" s="91" customFormat="1" ht="12" customHeight="1" x14ac:dyDescent="0.2">
      <c r="A439" s="97" t="s">
        <v>7145</v>
      </c>
      <c r="B439" s="97"/>
      <c r="C439" s="97" t="s">
        <v>7144</v>
      </c>
      <c r="D439" s="97" t="s">
        <v>40</v>
      </c>
      <c r="E439" s="94" t="s">
        <v>7143</v>
      </c>
      <c r="F439" s="99">
        <v>0.2</v>
      </c>
      <c r="G439" s="96">
        <v>2980</v>
      </c>
      <c r="H439" s="100">
        <f>+G439*21/100</f>
        <v>625.79999999999995</v>
      </c>
      <c r="I439" s="99">
        <v>2980</v>
      </c>
      <c r="J439" s="99">
        <v>625.79999999999995</v>
      </c>
      <c r="K439" s="98">
        <v>45541</v>
      </c>
      <c r="L439" s="97">
        <v>1</v>
      </c>
      <c r="M439" s="95">
        <v>2</v>
      </c>
      <c r="N439" s="95"/>
      <c r="O439" s="95"/>
      <c r="P439" s="95"/>
      <c r="Q439" s="97" t="s">
        <v>4354</v>
      </c>
      <c r="R439" s="94" t="s">
        <v>7142</v>
      </c>
      <c r="S439" s="95" t="s">
        <v>44</v>
      </c>
      <c r="T439" s="95"/>
      <c r="U439" s="97" t="s">
        <v>4352</v>
      </c>
      <c r="V439" s="96">
        <v>3605.8</v>
      </c>
      <c r="W439" s="95" t="s">
        <v>46</v>
      </c>
      <c r="X439" s="94" t="s">
        <v>62</v>
      </c>
    </row>
    <row r="440" spans="1:24" s="91" customFormat="1" ht="12" customHeight="1" x14ac:dyDescent="0.2">
      <c r="A440" s="97" t="s">
        <v>7141</v>
      </c>
      <c r="B440" s="97"/>
      <c r="C440" s="97" t="s">
        <v>7140</v>
      </c>
      <c r="D440" s="97" t="s">
        <v>40</v>
      </c>
      <c r="E440" s="94" t="s">
        <v>7139</v>
      </c>
      <c r="F440" s="99">
        <v>0.2</v>
      </c>
      <c r="G440" s="96">
        <v>1053</v>
      </c>
      <c r="H440" s="100">
        <f>+G440*21/100</f>
        <v>221.13</v>
      </c>
      <c r="I440" s="99">
        <v>1053</v>
      </c>
      <c r="J440" s="99">
        <v>221.13</v>
      </c>
      <c r="K440" s="98">
        <v>45488</v>
      </c>
      <c r="L440" s="97">
        <v>2</v>
      </c>
      <c r="M440" s="95">
        <v>2</v>
      </c>
      <c r="N440" s="95"/>
      <c r="O440" s="95"/>
      <c r="P440" s="95"/>
      <c r="Q440" s="97" t="s">
        <v>4354</v>
      </c>
      <c r="R440" s="94" t="s">
        <v>7138</v>
      </c>
      <c r="S440" s="95" t="s">
        <v>44</v>
      </c>
      <c r="T440" s="95"/>
      <c r="U440" s="97" t="s">
        <v>6070</v>
      </c>
      <c r="V440" s="96">
        <v>1274.1300000000001</v>
      </c>
      <c r="W440" s="95" t="s">
        <v>46</v>
      </c>
      <c r="X440" s="94" t="s">
        <v>104</v>
      </c>
    </row>
    <row r="441" spans="1:24" s="91" customFormat="1" ht="12" customHeight="1" x14ac:dyDescent="0.2">
      <c r="A441" s="97" t="s">
        <v>7137</v>
      </c>
      <c r="B441" s="97"/>
      <c r="C441" s="97" t="s">
        <v>7136</v>
      </c>
      <c r="D441" s="97" t="s">
        <v>40</v>
      </c>
      <c r="E441" s="94" t="s">
        <v>7135</v>
      </c>
      <c r="F441" s="99">
        <v>0.5</v>
      </c>
      <c r="G441" s="96">
        <v>322.31</v>
      </c>
      <c r="H441" s="100">
        <f>+G441*21/100</f>
        <v>67.685100000000006</v>
      </c>
      <c r="I441" s="99">
        <v>322.31</v>
      </c>
      <c r="J441" s="99">
        <v>67.69</v>
      </c>
      <c r="K441" s="98">
        <v>45488</v>
      </c>
      <c r="L441" s="97">
        <v>2</v>
      </c>
      <c r="M441" s="95">
        <v>2</v>
      </c>
      <c r="N441" s="95"/>
      <c r="O441" s="95"/>
      <c r="P441" s="95"/>
      <c r="Q441" s="97" t="s">
        <v>7134</v>
      </c>
      <c r="R441" s="94" t="s">
        <v>7133</v>
      </c>
      <c r="S441" s="95" t="s">
        <v>44</v>
      </c>
      <c r="T441" s="95"/>
      <c r="U441" s="97" t="s">
        <v>530</v>
      </c>
      <c r="V441" s="96">
        <v>390</v>
      </c>
      <c r="W441" s="95" t="s">
        <v>46</v>
      </c>
      <c r="X441" s="94" t="s">
        <v>62</v>
      </c>
    </row>
    <row r="442" spans="1:24" s="91" customFormat="1" ht="12" customHeight="1" x14ac:dyDescent="0.2">
      <c r="A442" s="97" t="s">
        <v>7132</v>
      </c>
      <c r="B442" s="97"/>
      <c r="C442" s="97" t="s">
        <v>7131</v>
      </c>
      <c r="D442" s="97" t="s">
        <v>64</v>
      </c>
      <c r="E442" s="94" t="s">
        <v>7130</v>
      </c>
      <c r="F442" s="99">
        <v>0.1</v>
      </c>
      <c r="G442" s="96">
        <v>24.02</v>
      </c>
      <c r="H442" s="100">
        <f>+G442*21/100</f>
        <v>5.0442</v>
      </c>
      <c r="I442" s="99">
        <v>21.93</v>
      </c>
      <c r="J442" s="99">
        <v>4.6100000000000003</v>
      </c>
      <c r="K442" s="98">
        <v>45497</v>
      </c>
      <c r="L442" s="97">
        <v>2</v>
      </c>
      <c r="M442" s="95">
        <v>2</v>
      </c>
      <c r="N442" s="95"/>
      <c r="O442" s="95"/>
      <c r="P442" s="95"/>
      <c r="Q442" s="97" t="s">
        <v>1971</v>
      </c>
      <c r="R442" s="94" t="s">
        <v>7081</v>
      </c>
      <c r="S442" s="95" t="s">
        <v>44</v>
      </c>
      <c r="T442" s="95"/>
      <c r="U442" s="97" t="s">
        <v>159</v>
      </c>
      <c r="V442" s="96">
        <v>26.54</v>
      </c>
      <c r="W442" s="95" t="s">
        <v>46</v>
      </c>
      <c r="X442" s="94" t="s">
        <v>104</v>
      </c>
    </row>
    <row r="443" spans="1:24" s="91" customFormat="1" ht="12" customHeight="1" x14ac:dyDescent="0.2">
      <c r="A443" s="97" t="s">
        <v>7129</v>
      </c>
      <c r="B443" s="97"/>
      <c r="C443" s="97" t="s">
        <v>7128</v>
      </c>
      <c r="D443" s="97" t="s">
        <v>64</v>
      </c>
      <c r="E443" s="94" t="s">
        <v>7127</v>
      </c>
      <c r="F443" s="99">
        <v>1</v>
      </c>
      <c r="G443" s="96">
        <v>36.64</v>
      </c>
      <c r="H443" s="100">
        <f>+G443*21/100</f>
        <v>7.6944000000000008</v>
      </c>
      <c r="I443" s="99">
        <v>36.64</v>
      </c>
      <c r="J443" s="99">
        <v>7.69</v>
      </c>
      <c r="K443" s="98">
        <v>45534</v>
      </c>
      <c r="L443" s="97">
        <v>2</v>
      </c>
      <c r="M443" s="95">
        <v>2</v>
      </c>
      <c r="N443" s="95"/>
      <c r="O443" s="95"/>
      <c r="P443" s="95"/>
      <c r="Q443" s="97" t="s">
        <v>1971</v>
      </c>
      <c r="R443" s="94" t="s">
        <v>7081</v>
      </c>
      <c r="S443" s="95" t="s">
        <v>44</v>
      </c>
      <c r="T443" s="95"/>
      <c r="U443" s="97" t="s">
        <v>7126</v>
      </c>
      <c r="V443" s="96">
        <v>44.33</v>
      </c>
      <c r="W443" s="95" t="s">
        <v>46</v>
      </c>
      <c r="X443" s="94" t="s">
        <v>68</v>
      </c>
    </row>
    <row r="444" spans="1:24" s="91" customFormat="1" ht="12" customHeight="1" x14ac:dyDescent="0.2">
      <c r="A444" s="97" t="s">
        <v>7125</v>
      </c>
      <c r="B444" s="97"/>
      <c r="C444" s="97" t="s">
        <v>7124</v>
      </c>
      <c r="D444" s="97" t="s">
        <v>64</v>
      </c>
      <c r="E444" s="94" t="s">
        <v>7123</v>
      </c>
      <c r="F444" s="99">
        <v>0.1</v>
      </c>
      <c r="G444" s="96">
        <v>48</v>
      </c>
      <c r="H444" s="100">
        <f>+G444*21/100</f>
        <v>10.08</v>
      </c>
      <c r="I444" s="99">
        <v>48</v>
      </c>
      <c r="J444" s="99">
        <v>10.08</v>
      </c>
      <c r="K444" s="98">
        <v>45488</v>
      </c>
      <c r="L444" s="97">
        <v>2</v>
      </c>
      <c r="M444" s="95">
        <v>2</v>
      </c>
      <c r="N444" s="95"/>
      <c r="O444" s="95"/>
      <c r="P444" s="95"/>
      <c r="Q444" s="97" t="s">
        <v>1971</v>
      </c>
      <c r="R444" s="94" t="s">
        <v>7081</v>
      </c>
      <c r="S444" s="95" t="s">
        <v>44</v>
      </c>
      <c r="T444" s="95"/>
      <c r="U444" s="97" t="s">
        <v>7122</v>
      </c>
      <c r="V444" s="96">
        <v>58.08</v>
      </c>
      <c r="W444" s="95" t="s">
        <v>46</v>
      </c>
      <c r="X444" s="94" t="s">
        <v>104</v>
      </c>
    </row>
    <row r="445" spans="1:24" s="91" customFormat="1" ht="12" customHeight="1" x14ac:dyDescent="0.2">
      <c r="A445" s="97" t="s">
        <v>7121</v>
      </c>
      <c r="B445" s="97"/>
      <c r="C445" s="97" t="s">
        <v>7120</v>
      </c>
      <c r="D445" s="97" t="s">
        <v>64</v>
      </c>
      <c r="E445" s="94" t="s">
        <v>7119</v>
      </c>
      <c r="F445" s="99">
        <v>0.01</v>
      </c>
      <c r="G445" s="96">
        <v>61.9</v>
      </c>
      <c r="H445" s="100">
        <f>+G445*21/100</f>
        <v>12.998999999999999</v>
      </c>
      <c r="I445" s="99">
        <v>58.8</v>
      </c>
      <c r="J445" s="99">
        <v>12.35</v>
      </c>
      <c r="K445" s="98">
        <v>45489</v>
      </c>
      <c r="L445" s="97">
        <v>2</v>
      </c>
      <c r="M445" s="95">
        <v>2</v>
      </c>
      <c r="N445" s="95"/>
      <c r="O445" s="95"/>
      <c r="P445" s="95"/>
      <c r="Q445" s="97" t="s">
        <v>1971</v>
      </c>
      <c r="R445" s="94" t="s">
        <v>7081</v>
      </c>
      <c r="S445" s="95" t="s">
        <v>44</v>
      </c>
      <c r="T445" s="95"/>
      <c r="U445" s="97" t="s">
        <v>2281</v>
      </c>
      <c r="V445" s="96">
        <v>71.150000000000006</v>
      </c>
      <c r="W445" s="95" t="s">
        <v>46</v>
      </c>
      <c r="X445" s="94" t="s">
        <v>99</v>
      </c>
    </row>
    <row r="446" spans="1:24" s="91" customFormat="1" ht="12" customHeight="1" x14ac:dyDescent="0.2">
      <c r="A446" s="97" t="s">
        <v>7118</v>
      </c>
      <c r="B446" s="97"/>
      <c r="C446" s="97" t="s">
        <v>7117</v>
      </c>
      <c r="D446" s="97" t="s">
        <v>64</v>
      </c>
      <c r="E446" s="94" t="s">
        <v>7116</v>
      </c>
      <c r="F446" s="99">
        <v>0.1</v>
      </c>
      <c r="G446" s="96">
        <v>61.9</v>
      </c>
      <c r="H446" s="100">
        <f>+G446*21/100</f>
        <v>12.998999999999999</v>
      </c>
      <c r="I446" s="99">
        <v>58.8</v>
      </c>
      <c r="J446" s="99">
        <v>12.35</v>
      </c>
      <c r="K446" s="98">
        <v>45552</v>
      </c>
      <c r="L446" s="97">
        <v>2</v>
      </c>
      <c r="M446" s="95">
        <v>2</v>
      </c>
      <c r="N446" s="95"/>
      <c r="O446" s="95"/>
      <c r="P446" s="95"/>
      <c r="Q446" s="97" t="s">
        <v>1971</v>
      </c>
      <c r="R446" s="94" t="s">
        <v>7081</v>
      </c>
      <c r="S446" s="95" t="s">
        <v>44</v>
      </c>
      <c r="T446" s="95"/>
      <c r="U446" s="97" t="s">
        <v>2281</v>
      </c>
      <c r="V446" s="96">
        <v>71.150000000000006</v>
      </c>
      <c r="W446" s="95" t="s">
        <v>46</v>
      </c>
      <c r="X446" s="94" t="s">
        <v>104</v>
      </c>
    </row>
    <row r="447" spans="1:24" s="91" customFormat="1" ht="12" customHeight="1" x14ac:dyDescent="0.2">
      <c r="A447" s="97" t="s">
        <v>7115</v>
      </c>
      <c r="B447" s="97"/>
      <c r="C447" s="97" t="s">
        <v>7114</v>
      </c>
      <c r="D447" s="97" t="s">
        <v>64</v>
      </c>
      <c r="E447" s="94" t="s">
        <v>7113</v>
      </c>
      <c r="F447" s="99">
        <v>1</v>
      </c>
      <c r="G447" s="96">
        <v>64.66</v>
      </c>
      <c r="H447" s="100">
        <f>+G447*21/100</f>
        <v>13.5786</v>
      </c>
      <c r="I447" s="99">
        <v>64.66</v>
      </c>
      <c r="J447" s="99">
        <v>13.58</v>
      </c>
      <c r="K447" s="98">
        <v>45523</v>
      </c>
      <c r="L447" s="97">
        <v>2</v>
      </c>
      <c r="M447" s="95">
        <v>2</v>
      </c>
      <c r="N447" s="95"/>
      <c r="O447" s="95"/>
      <c r="P447" s="95"/>
      <c r="Q447" s="97" t="s">
        <v>1971</v>
      </c>
      <c r="R447" s="94" t="s">
        <v>7081</v>
      </c>
      <c r="S447" s="95" t="s">
        <v>44</v>
      </c>
      <c r="T447" s="95"/>
      <c r="U447" s="97" t="s">
        <v>2671</v>
      </c>
      <c r="V447" s="96">
        <v>78.239999999999995</v>
      </c>
      <c r="W447" s="95" t="s">
        <v>46</v>
      </c>
      <c r="X447" s="94" t="s">
        <v>68</v>
      </c>
    </row>
    <row r="448" spans="1:24" s="91" customFormat="1" ht="12" customHeight="1" x14ac:dyDescent="0.2">
      <c r="A448" s="97" t="s">
        <v>7112</v>
      </c>
      <c r="B448" s="97"/>
      <c r="C448" s="97" t="s">
        <v>7111</v>
      </c>
      <c r="D448" s="97" t="s">
        <v>64</v>
      </c>
      <c r="E448" s="94" t="s">
        <v>7110</v>
      </c>
      <c r="F448" s="99">
        <v>0.01</v>
      </c>
      <c r="G448" s="96">
        <v>83</v>
      </c>
      <c r="H448" s="100">
        <f>+G448*21/100</f>
        <v>17.43</v>
      </c>
      <c r="I448" s="99">
        <v>74.430000000000007</v>
      </c>
      <c r="J448" s="99">
        <v>15.63</v>
      </c>
      <c r="K448" s="98">
        <v>45554</v>
      </c>
      <c r="L448" s="97">
        <v>2</v>
      </c>
      <c r="M448" s="95">
        <v>2</v>
      </c>
      <c r="N448" s="95"/>
      <c r="O448" s="95"/>
      <c r="P448" s="95"/>
      <c r="Q448" s="97" t="s">
        <v>1971</v>
      </c>
      <c r="R448" s="94" t="s">
        <v>7081</v>
      </c>
      <c r="S448" s="95" t="s">
        <v>44</v>
      </c>
      <c r="T448" s="95"/>
      <c r="U448" s="97" t="s">
        <v>400</v>
      </c>
      <c r="V448" s="96">
        <v>90.06</v>
      </c>
      <c r="W448" s="95" t="s">
        <v>46</v>
      </c>
      <c r="X448" s="94" t="s">
        <v>99</v>
      </c>
    </row>
    <row r="449" spans="1:24" s="91" customFormat="1" ht="12" customHeight="1" x14ac:dyDescent="0.2">
      <c r="A449" s="97" t="s">
        <v>7109</v>
      </c>
      <c r="B449" s="97"/>
      <c r="C449" s="97" t="s">
        <v>7108</v>
      </c>
      <c r="D449" s="97" t="s">
        <v>64</v>
      </c>
      <c r="E449" s="94" t="s">
        <v>7107</v>
      </c>
      <c r="F449" s="99">
        <v>1</v>
      </c>
      <c r="G449" s="96">
        <v>81.900000000000006</v>
      </c>
      <c r="H449" s="100">
        <f>+G449*21/100</f>
        <v>17.199000000000002</v>
      </c>
      <c r="I449" s="99">
        <v>81.900000000000006</v>
      </c>
      <c r="J449" s="99">
        <v>17.2</v>
      </c>
      <c r="K449" s="98">
        <v>45524</v>
      </c>
      <c r="L449" s="97">
        <v>2</v>
      </c>
      <c r="M449" s="95">
        <v>2</v>
      </c>
      <c r="N449" s="95"/>
      <c r="O449" s="95"/>
      <c r="P449" s="95"/>
      <c r="Q449" s="97" t="s">
        <v>1971</v>
      </c>
      <c r="R449" s="94" t="s">
        <v>7081</v>
      </c>
      <c r="S449" s="95" t="s">
        <v>44</v>
      </c>
      <c r="T449" s="95"/>
      <c r="U449" s="97" t="s">
        <v>4952</v>
      </c>
      <c r="V449" s="96">
        <v>99.1</v>
      </c>
      <c r="W449" s="95" t="s">
        <v>46</v>
      </c>
      <c r="X449" s="94" t="s">
        <v>68</v>
      </c>
    </row>
    <row r="450" spans="1:24" s="91" customFormat="1" ht="12" customHeight="1" x14ac:dyDescent="0.2">
      <c r="A450" s="97" t="s">
        <v>7106</v>
      </c>
      <c r="B450" s="97"/>
      <c r="C450" s="97" t="s">
        <v>7105</v>
      </c>
      <c r="D450" s="97" t="s">
        <v>64</v>
      </c>
      <c r="E450" s="94" t="s">
        <v>7104</v>
      </c>
      <c r="F450" s="99">
        <v>0.01</v>
      </c>
      <c r="G450" s="96">
        <v>95</v>
      </c>
      <c r="H450" s="100">
        <f>+G450*21/100</f>
        <v>19.95</v>
      </c>
      <c r="I450" s="99">
        <v>91.26</v>
      </c>
      <c r="J450" s="99">
        <v>19.16</v>
      </c>
      <c r="K450" s="98">
        <v>45483</v>
      </c>
      <c r="L450" s="97">
        <v>2</v>
      </c>
      <c r="M450" s="95">
        <v>2</v>
      </c>
      <c r="N450" s="95"/>
      <c r="O450" s="95"/>
      <c r="P450" s="95"/>
      <c r="Q450" s="97" t="s">
        <v>1971</v>
      </c>
      <c r="R450" s="94" t="s">
        <v>7081</v>
      </c>
      <c r="S450" s="95" t="s">
        <v>44</v>
      </c>
      <c r="T450" s="95"/>
      <c r="U450" s="97" t="s">
        <v>2281</v>
      </c>
      <c r="V450" s="96">
        <v>110.42</v>
      </c>
      <c r="W450" s="95" t="s">
        <v>46</v>
      </c>
      <c r="X450" s="94" t="s">
        <v>99</v>
      </c>
    </row>
    <row r="451" spans="1:24" s="91" customFormat="1" ht="12" customHeight="1" x14ac:dyDescent="0.2">
      <c r="A451" s="97" t="s">
        <v>7103</v>
      </c>
      <c r="B451" s="97"/>
      <c r="C451" s="97" t="s">
        <v>7102</v>
      </c>
      <c r="D451" s="97" t="s">
        <v>64</v>
      </c>
      <c r="E451" s="94" t="s">
        <v>7101</v>
      </c>
      <c r="F451" s="99">
        <v>1</v>
      </c>
      <c r="G451" s="96">
        <v>137.44999999999999</v>
      </c>
      <c r="H451" s="100">
        <f>+G451*21/100</f>
        <v>28.8645</v>
      </c>
      <c r="I451" s="99">
        <v>137.44999999999999</v>
      </c>
      <c r="J451" s="99">
        <v>28.86</v>
      </c>
      <c r="K451" s="98">
        <v>45489</v>
      </c>
      <c r="L451" s="97">
        <v>2</v>
      </c>
      <c r="M451" s="95">
        <v>2</v>
      </c>
      <c r="N451" s="95"/>
      <c r="O451" s="95"/>
      <c r="P451" s="95"/>
      <c r="Q451" s="97" t="s">
        <v>1971</v>
      </c>
      <c r="R451" s="94" t="s">
        <v>7081</v>
      </c>
      <c r="S451" s="95" t="s">
        <v>44</v>
      </c>
      <c r="T451" s="95"/>
      <c r="U451" s="97" t="s">
        <v>214</v>
      </c>
      <c r="V451" s="96">
        <v>166.31</v>
      </c>
      <c r="W451" s="95" t="s">
        <v>46</v>
      </c>
      <c r="X451" s="94" t="s">
        <v>68</v>
      </c>
    </row>
    <row r="452" spans="1:24" s="91" customFormat="1" ht="12" customHeight="1" x14ac:dyDescent="0.2">
      <c r="A452" s="97" t="s">
        <v>7100</v>
      </c>
      <c r="B452" s="97"/>
      <c r="C452" s="97" t="s">
        <v>7099</v>
      </c>
      <c r="D452" s="97" t="s">
        <v>64</v>
      </c>
      <c r="E452" s="94" t="s">
        <v>7098</v>
      </c>
      <c r="F452" s="99">
        <v>1</v>
      </c>
      <c r="G452" s="96">
        <v>198.35</v>
      </c>
      <c r="H452" s="100">
        <f>+G452*21/100</f>
        <v>41.653499999999994</v>
      </c>
      <c r="I452" s="99">
        <v>178.51</v>
      </c>
      <c r="J452" s="99">
        <v>37.49</v>
      </c>
      <c r="K452" s="98">
        <v>45509</v>
      </c>
      <c r="L452" s="97">
        <v>2</v>
      </c>
      <c r="M452" s="95">
        <v>2</v>
      </c>
      <c r="N452" s="95"/>
      <c r="O452" s="95"/>
      <c r="P452" s="95"/>
      <c r="Q452" s="97" t="s">
        <v>1971</v>
      </c>
      <c r="R452" s="94" t="s">
        <v>7081</v>
      </c>
      <c r="S452" s="95" t="s">
        <v>44</v>
      </c>
      <c r="T452" s="95"/>
      <c r="U452" s="97" t="s">
        <v>4952</v>
      </c>
      <c r="V452" s="96">
        <v>216</v>
      </c>
      <c r="W452" s="95" t="s">
        <v>46</v>
      </c>
      <c r="X452" s="94" t="s">
        <v>68</v>
      </c>
    </row>
    <row r="453" spans="1:24" s="91" customFormat="1" ht="12" customHeight="1" x14ac:dyDescent="0.2">
      <c r="A453" s="97" t="s">
        <v>7097</v>
      </c>
      <c r="B453" s="97"/>
      <c r="C453" s="97" t="s">
        <v>7096</v>
      </c>
      <c r="D453" s="97" t="s">
        <v>64</v>
      </c>
      <c r="E453" s="94" t="s">
        <v>7095</v>
      </c>
      <c r="F453" s="99">
        <v>1</v>
      </c>
      <c r="G453" s="96">
        <v>187.93</v>
      </c>
      <c r="H453" s="100">
        <f>+G453*21/100</f>
        <v>39.465299999999999</v>
      </c>
      <c r="I453" s="99">
        <v>187.93</v>
      </c>
      <c r="J453" s="99">
        <v>39.47</v>
      </c>
      <c r="K453" s="98">
        <v>45512</v>
      </c>
      <c r="L453" s="97">
        <v>2</v>
      </c>
      <c r="M453" s="95">
        <v>2</v>
      </c>
      <c r="N453" s="95"/>
      <c r="O453" s="95"/>
      <c r="P453" s="95"/>
      <c r="Q453" s="97" t="s">
        <v>1971</v>
      </c>
      <c r="R453" s="94" t="s">
        <v>7081</v>
      </c>
      <c r="S453" s="95" t="s">
        <v>44</v>
      </c>
      <c r="T453" s="95"/>
      <c r="U453" s="97" t="s">
        <v>7094</v>
      </c>
      <c r="V453" s="96">
        <v>227.4</v>
      </c>
      <c r="W453" s="95" t="s">
        <v>46</v>
      </c>
      <c r="X453" s="94" t="s">
        <v>68</v>
      </c>
    </row>
    <row r="454" spans="1:24" s="91" customFormat="1" ht="12" customHeight="1" x14ac:dyDescent="0.2">
      <c r="A454" s="97" t="s">
        <v>7093</v>
      </c>
      <c r="B454" s="97"/>
      <c r="C454" s="97" t="s">
        <v>7092</v>
      </c>
      <c r="D454" s="97" t="s">
        <v>64</v>
      </c>
      <c r="E454" s="94" t="s">
        <v>7091</v>
      </c>
      <c r="F454" s="99">
        <v>0.01</v>
      </c>
      <c r="G454" s="96">
        <v>338</v>
      </c>
      <c r="H454" s="100">
        <f>+G454*21/100</f>
        <v>70.98</v>
      </c>
      <c r="I454" s="99">
        <v>304.39999999999998</v>
      </c>
      <c r="J454" s="99">
        <v>63.92</v>
      </c>
      <c r="K454" s="98">
        <v>45509</v>
      </c>
      <c r="L454" s="97">
        <v>2</v>
      </c>
      <c r="M454" s="95">
        <v>2</v>
      </c>
      <c r="N454" s="95"/>
      <c r="O454" s="95"/>
      <c r="P454" s="95"/>
      <c r="Q454" s="97" t="s">
        <v>1971</v>
      </c>
      <c r="R454" s="94" t="s">
        <v>7081</v>
      </c>
      <c r="S454" s="95" t="s">
        <v>44</v>
      </c>
      <c r="T454" s="95"/>
      <c r="U454" s="97" t="s">
        <v>170</v>
      </c>
      <c r="V454" s="96">
        <v>368.32</v>
      </c>
      <c r="W454" s="95" t="s">
        <v>46</v>
      </c>
      <c r="X454" s="94" t="s">
        <v>99</v>
      </c>
    </row>
    <row r="455" spans="1:24" s="91" customFormat="1" ht="12" customHeight="1" x14ac:dyDescent="0.2">
      <c r="A455" s="97" t="s">
        <v>7090</v>
      </c>
      <c r="B455" s="97"/>
      <c r="C455" s="97" t="s">
        <v>7089</v>
      </c>
      <c r="D455" s="97" t="s">
        <v>64</v>
      </c>
      <c r="E455" s="94" t="s">
        <v>7088</v>
      </c>
      <c r="F455" s="99">
        <v>0.02</v>
      </c>
      <c r="G455" s="96">
        <v>656.6</v>
      </c>
      <c r="H455" s="100">
        <f>+G455*21/100</f>
        <v>137.886</v>
      </c>
      <c r="I455" s="99">
        <v>656.6</v>
      </c>
      <c r="J455" s="99">
        <v>137.88999999999999</v>
      </c>
      <c r="K455" s="98">
        <v>45559</v>
      </c>
      <c r="L455" s="97">
        <v>2</v>
      </c>
      <c r="M455" s="95">
        <v>2</v>
      </c>
      <c r="N455" s="95"/>
      <c r="O455" s="95"/>
      <c r="P455" s="95"/>
      <c r="Q455" s="97" t="s">
        <v>1971</v>
      </c>
      <c r="R455" s="94" t="s">
        <v>7081</v>
      </c>
      <c r="S455" s="95" t="s">
        <v>44</v>
      </c>
      <c r="T455" s="95"/>
      <c r="U455" s="97" t="s">
        <v>2281</v>
      </c>
      <c r="V455" s="96">
        <v>794.49</v>
      </c>
      <c r="W455" s="95" t="s">
        <v>46</v>
      </c>
      <c r="X455" s="94" t="s">
        <v>99</v>
      </c>
    </row>
    <row r="456" spans="1:24" s="91" customFormat="1" ht="12" customHeight="1" x14ac:dyDescent="0.2">
      <c r="A456" s="97" t="s">
        <v>7087</v>
      </c>
      <c r="B456" s="97"/>
      <c r="C456" s="97" t="s">
        <v>7086</v>
      </c>
      <c r="D456" s="97" t="s">
        <v>64</v>
      </c>
      <c r="E456" s="94" t="s">
        <v>7085</v>
      </c>
      <c r="F456" s="99">
        <v>0.01</v>
      </c>
      <c r="G456" s="96">
        <v>845</v>
      </c>
      <c r="H456" s="100">
        <f>+G456*21/100</f>
        <v>177.45</v>
      </c>
      <c r="I456" s="99">
        <v>844.2</v>
      </c>
      <c r="J456" s="99">
        <v>177.28</v>
      </c>
      <c r="K456" s="98">
        <v>45483</v>
      </c>
      <c r="L456" s="97">
        <v>2</v>
      </c>
      <c r="M456" s="95">
        <v>2</v>
      </c>
      <c r="N456" s="95"/>
      <c r="O456" s="95"/>
      <c r="P456" s="95"/>
      <c r="Q456" s="97" t="s">
        <v>1971</v>
      </c>
      <c r="R456" s="94" t="s">
        <v>7081</v>
      </c>
      <c r="S456" s="95" t="s">
        <v>44</v>
      </c>
      <c r="T456" s="95"/>
      <c r="U456" s="97" t="s">
        <v>2281</v>
      </c>
      <c r="V456" s="96">
        <v>1021.48</v>
      </c>
      <c r="W456" s="95" t="s">
        <v>46</v>
      </c>
      <c r="X456" s="94" t="s">
        <v>99</v>
      </c>
    </row>
    <row r="457" spans="1:24" s="91" customFormat="1" ht="12" customHeight="1" x14ac:dyDescent="0.2">
      <c r="A457" s="97" t="s">
        <v>7084</v>
      </c>
      <c r="B457" s="97"/>
      <c r="C457" s="97" t="s">
        <v>7083</v>
      </c>
      <c r="D457" s="97" t="s">
        <v>64</v>
      </c>
      <c r="E457" s="94" t="s">
        <v>7082</v>
      </c>
      <c r="F457" s="99">
        <v>0.03</v>
      </c>
      <c r="G457" s="96">
        <v>1604</v>
      </c>
      <c r="H457" s="100">
        <f>+G457*21/100</f>
        <v>336.84</v>
      </c>
      <c r="I457" s="99">
        <v>1603.98</v>
      </c>
      <c r="J457" s="99">
        <v>336.84</v>
      </c>
      <c r="K457" s="98">
        <v>45509</v>
      </c>
      <c r="L457" s="97">
        <v>2</v>
      </c>
      <c r="M457" s="95">
        <v>2</v>
      </c>
      <c r="N457" s="95"/>
      <c r="O457" s="95"/>
      <c r="P457" s="95"/>
      <c r="Q457" s="97" t="s">
        <v>1971</v>
      </c>
      <c r="R457" s="94" t="s">
        <v>7081</v>
      </c>
      <c r="S457" s="95" t="s">
        <v>44</v>
      </c>
      <c r="T457" s="95"/>
      <c r="U457" s="97" t="s">
        <v>2281</v>
      </c>
      <c r="V457" s="96">
        <v>1940.82</v>
      </c>
      <c r="W457" s="95" t="s">
        <v>46</v>
      </c>
      <c r="X457" s="94" t="s">
        <v>99</v>
      </c>
    </row>
    <row r="458" spans="1:24" s="91" customFormat="1" ht="12" customHeight="1" x14ac:dyDescent="0.2">
      <c r="A458" s="97" t="s">
        <v>7080</v>
      </c>
      <c r="B458" s="97"/>
      <c r="C458" s="97" t="s">
        <v>7079</v>
      </c>
      <c r="D458" s="97" t="s">
        <v>64</v>
      </c>
      <c r="E458" s="94" t="s">
        <v>7078</v>
      </c>
      <c r="F458" s="99">
        <v>0.2</v>
      </c>
      <c r="G458" s="96">
        <v>25</v>
      </c>
      <c r="H458" s="100">
        <f>+G458*21/100</f>
        <v>5.25</v>
      </c>
      <c r="I458" s="99">
        <v>25</v>
      </c>
      <c r="J458" s="99">
        <v>5.25</v>
      </c>
      <c r="K458" s="98">
        <v>45545</v>
      </c>
      <c r="L458" s="97">
        <v>2</v>
      </c>
      <c r="M458" s="95">
        <v>2</v>
      </c>
      <c r="N458" s="95"/>
      <c r="O458" s="95"/>
      <c r="P458" s="95"/>
      <c r="Q458" s="97" t="s">
        <v>1899</v>
      </c>
      <c r="R458" s="94" t="s">
        <v>1900</v>
      </c>
      <c r="S458" s="95" t="s">
        <v>44</v>
      </c>
      <c r="T458" s="95"/>
      <c r="U458" s="97" t="s">
        <v>82</v>
      </c>
      <c r="V458" s="96">
        <v>30.25</v>
      </c>
      <c r="W458" s="95" t="s">
        <v>46</v>
      </c>
      <c r="X458" s="94" t="s">
        <v>78</v>
      </c>
    </row>
    <row r="459" spans="1:24" s="91" customFormat="1" ht="12" customHeight="1" x14ac:dyDescent="0.2">
      <c r="A459" s="97" t="s">
        <v>7077</v>
      </c>
      <c r="B459" s="97"/>
      <c r="C459" s="97" t="s">
        <v>7076</v>
      </c>
      <c r="D459" s="97" t="s">
        <v>64</v>
      </c>
      <c r="E459" s="94" t="s">
        <v>7075</v>
      </c>
      <c r="F459" s="99">
        <v>2</v>
      </c>
      <c r="G459" s="96">
        <v>5600</v>
      </c>
      <c r="H459" s="100">
        <f>+G459*21/100</f>
        <v>1176</v>
      </c>
      <c r="I459" s="99">
        <v>5600</v>
      </c>
      <c r="J459" s="99">
        <v>1176</v>
      </c>
      <c r="K459" s="98">
        <v>45509</v>
      </c>
      <c r="L459" s="97">
        <v>1</v>
      </c>
      <c r="M459" s="95">
        <v>2</v>
      </c>
      <c r="N459" s="95"/>
      <c r="O459" s="95"/>
      <c r="P459" s="95"/>
      <c r="Q459" s="97" t="s">
        <v>1899</v>
      </c>
      <c r="R459" s="94" t="s">
        <v>1900</v>
      </c>
      <c r="S459" s="95" t="s">
        <v>44</v>
      </c>
      <c r="T459" s="95"/>
      <c r="U459" s="97" t="s">
        <v>3306</v>
      </c>
      <c r="V459" s="96">
        <v>6776</v>
      </c>
      <c r="W459" s="95" t="s">
        <v>46</v>
      </c>
      <c r="X459" s="94" t="s">
        <v>78</v>
      </c>
    </row>
    <row r="460" spans="1:24" s="91" customFormat="1" ht="12" customHeight="1" x14ac:dyDescent="0.2">
      <c r="A460" s="97" t="s">
        <v>7074</v>
      </c>
      <c r="B460" s="97"/>
      <c r="C460" s="97" t="s">
        <v>7073</v>
      </c>
      <c r="D460" s="97" t="s">
        <v>64</v>
      </c>
      <c r="E460" s="94" t="s">
        <v>7072</v>
      </c>
      <c r="F460" s="99">
        <v>0.5</v>
      </c>
      <c r="G460" s="96">
        <v>14876.03</v>
      </c>
      <c r="H460" s="100">
        <f>+G460*21/100</f>
        <v>3123.9663</v>
      </c>
      <c r="I460" s="99">
        <v>14876.03</v>
      </c>
      <c r="J460" s="99">
        <v>3123.97</v>
      </c>
      <c r="K460" s="98">
        <v>45488</v>
      </c>
      <c r="L460" s="97">
        <v>1</v>
      </c>
      <c r="M460" s="95">
        <v>2</v>
      </c>
      <c r="N460" s="95"/>
      <c r="O460" s="95"/>
      <c r="P460" s="95"/>
      <c r="Q460" s="97" t="s">
        <v>1899</v>
      </c>
      <c r="R460" s="94" t="s">
        <v>1900</v>
      </c>
      <c r="S460" s="95" t="s">
        <v>44</v>
      </c>
      <c r="T460" s="95"/>
      <c r="U460" s="97" t="s">
        <v>82</v>
      </c>
      <c r="V460" s="96">
        <v>18000</v>
      </c>
      <c r="W460" s="95" t="s">
        <v>46</v>
      </c>
      <c r="X460" s="94" t="s">
        <v>78</v>
      </c>
    </row>
    <row r="461" spans="1:24" s="91" customFormat="1" ht="12" customHeight="1" x14ac:dyDescent="0.2">
      <c r="A461" s="97" t="s">
        <v>7071</v>
      </c>
      <c r="B461" s="97"/>
      <c r="C461" s="97" t="s">
        <v>7070</v>
      </c>
      <c r="D461" s="97" t="s">
        <v>64</v>
      </c>
      <c r="E461" s="94" t="s">
        <v>7069</v>
      </c>
      <c r="F461" s="99">
        <v>1</v>
      </c>
      <c r="G461" s="96">
        <v>127</v>
      </c>
      <c r="H461" s="100">
        <f>+G461*21/100</f>
        <v>26.67</v>
      </c>
      <c r="I461" s="99">
        <v>126.48</v>
      </c>
      <c r="J461" s="99">
        <v>26.56</v>
      </c>
      <c r="K461" s="98">
        <v>45551</v>
      </c>
      <c r="L461" s="97">
        <v>2</v>
      </c>
      <c r="M461" s="95">
        <v>2</v>
      </c>
      <c r="N461" s="95"/>
      <c r="O461" s="95"/>
      <c r="P461" s="95"/>
      <c r="Q461" s="97" t="s">
        <v>7068</v>
      </c>
      <c r="R461" s="94" t="s">
        <v>1982</v>
      </c>
      <c r="S461" s="95" t="s">
        <v>44</v>
      </c>
      <c r="T461" s="95"/>
      <c r="U461" s="97" t="s">
        <v>1983</v>
      </c>
      <c r="V461" s="96">
        <v>153.04</v>
      </c>
      <c r="W461" s="95" t="s">
        <v>46</v>
      </c>
      <c r="X461" s="94" t="s">
        <v>53</v>
      </c>
    </row>
    <row r="462" spans="1:24" s="91" customFormat="1" ht="12" customHeight="1" x14ac:dyDescent="0.2">
      <c r="A462" s="97" t="s">
        <v>7067</v>
      </c>
      <c r="B462" s="97"/>
      <c r="C462" s="97" t="s">
        <v>7066</v>
      </c>
      <c r="D462" s="97" t="s">
        <v>64</v>
      </c>
      <c r="E462" s="94" t="s">
        <v>7065</v>
      </c>
      <c r="F462" s="99">
        <v>2</v>
      </c>
      <c r="G462" s="96">
        <v>80</v>
      </c>
      <c r="H462" s="100">
        <f>+G462*21/100</f>
        <v>16.8</v>
      </c>
      <c r="I462" s="99">
        <v>80</v>
      </c>
      <c r="J462" s="99">
        <v>16.8</v>
      </c>
      <c r="K462" s="98">
        <v>45516</v>
      </c>
      <c r="L462" s="97">
        <v>2</v>
      </c>
      <c r="M462" s="95">
        <v>2</v>
      </c>
      <c r="N462" s="95"/>
      <c r="O462" s="95"/>
      <c r="P462" s="95"/>
      <c r="Q462" s="97" t="s">
        <v>198</v>
      </c>
      <c r="R462" s="94" t="s">
        <v>199</v>
      </c>
      <c r="S462" s="95" t="s">
        <v>44</v>
      </c>
      <c r="T462" s="95"/>
      <c r="U462" s="97" t="s">
        <v>200</v>
      </c>
      <c r="V462" s="96">
        <v>96.8</v>
      </c>
      <c r="W462" s="95" t="s">
        <v>46</v>
      </c>
      <c r="X462" s="94" t="s">
        <v>62</v>
      </c>
    </row>
    <row r="463" spans="1:24" s="91" customFormat="1" ht="12" customHeight="1" x14ac:dyDescent="0.2">
      <c r="A463" s="97" t="s">
        <v>7064</v>
      </c>
      <c r="B463" s="97"/>
      <c r="C463" s="97" t="s">
        <v>7063</v>
      </c>
      <c r="D463" s="97" t="s">
        <v>40</v>
      </c>
      <c r="E463" s="94" t="s">
        <v>7062</v>
      </c>
      <c r="F463" s="99">
        <v>0.1</v>
      </c>
      <c r="G463" s="96">
        <v>120</v>
      </c>
      <c r="H463" s="100">
        <f>+G463*21/100</f>
        <v>25.2</v>
      </c>
      <c r="I463" s="99">
        <v>120</v>
      </c>
      <c r="J463" s="99">
        <v>25.2</v>
      </c>
      <c r="K463" s="98">
        <v>45509</v>
      </c>
      <c r="L463" s="97">
        <v>2</v>
      </c>
      <c r="M463" s="95">
        <v>2</v>
      </c>
      <c r="N463" s="95"/>
      <c r="O463" s="95"/>
      <c r="P463" s="95"/>
      <c r="Q463" s="97" t="s">
        <v>198</v>
      </c>
      <c r="R463" s="94" t="s">
        <v>199</v>
      </c>
      <c r="S463" s="95" t="s">
        <v>44</v>
      </c>
      <c r="T463" s="95"/>
      <c r="U463" s="97" t="s">
        <v>203</v>
      </c>
      <c r="V463" s="96">
        <v>145.19999999999999</v>
      </c>
      <c r="W463" s="95" t="s">
        <v>46</v>
      </c>
      <c r="X463" s="94" t="s">
        <v>104</v>
      </c>
    </row>
    <row r="464" spans="1:24" s="91" customFormat="1" ht="12" customHeight="1" x14ac:dyDescent="0.2">
      <c r="A464" s="97" t="s">
        <v>7061</v>
      </c>
      <c r="B464" s="97"/>
      <c r="C464" s="97" t="s">
        <v>7060</v>
      </c>
      <c r="D464" s="97" t="s">
        <v>64</v>
      </c>
      <c r="E464" s="94" t="s">
        <v>7059</v>
      </c>
      <c r="F464" s="99">
        <v>1</v>
      </c>
      <c r="G464" s="96">
        <v>184</v>
      </c>
      <c r="H464" s="100">
        <f>+G464*21/100</f>
        <v>38.64</v>
      </c>
      <c r="I464" s="99">
        <v>184</v>
      </c>
      <c r="J464" s="99">
        <v>38.64</v>
      </c>
      <c r="K464" s="98">
        <v>45565</v>
      </c>
      <c r="L464" s="97">
        <v>2</v>
      </c>
      <c r="M464" s="95">
        <v>2</v>
      </c>
      <c r="N464" s="95"/>
      <c r="O464" s="95"/>
      <c r="P464" s="95"/>
      <c r="Q464" s="97" t="s">
        <v>198</v>
      </c>
      <c r="R464" s="94" t="s">
        <v>199</v>
      </c>
      <c r="S464" s="95" t="s">
        <v>44</v>
      </c>
      <c r="T464" s="95"/>
      <c r="U464" s="97" t="s">
        <v>2368</v>
      </c>
      <c r="V464" s="96">
        <v>222.64</v>
      </c>
      <c r="W464" s="95" t="s">
        <v>46</v>
      </c>
      <c r="X464" s="94" t="s">
        <v>68</v>
      </c>
    </row>
    <row r="465" spans="1:24" s="91" customFormat="1" ht="12" customHeight="1" x14ac:dyDescent="0.2">
      <c r="A465" s="97" t="s">
        <v>7058</v>
      </c>
      <c r="B465" s="97"/>
      <c r="C465" s="97" t="s">
        <v>7057</v>
      </c>
      <c r="D465" s="97" t="s">
        <v>64</v>
      </c>
      <c r="E465" s="94" t="s">
        <v>2370</v>
      </c>
      <c r="F465" s="99">
        <v>1</v>
      </c>
      <c r="G465" s="96">
        <v>514</v>
      </c>
      <c r="H465" s="100">
        <f>+G465*21/100</f>
        <v>107.94</v>
      </c>
      <c r="I465" s="99">
        <v>514</v>
      </c>
      <c r="J465" s="99">
        <v>107.94</v>
      </c>
      <c r="K465" s="98">
        <v>45539</v>
      </c>
      <c r="L465" s="97">
        <v>2</v>
      </c>
      <c r="M465" s="95">
        <v>2</v>
      </c>
      <c r="N465" s="95"/>
      <c r="O465" s="95"/>
      <c r="P465" s="95"/>
      <c r="Q465" s="97" t="s">
        <v>198</v>
      </c>
      <c r="R465" s="94" t="s">
        <v>199</v>
      </c>
      <c r="S465" s="95" t="s">
        <v>44</v>
      </c>
      <c r="T465" s="95"/>
      <c r="U465" s="97" t="s">
        <v>200</v>
      </c>
      <c r="V465" s="96">
        <v>621.94000000000005</v>
      </c>
      <c r="W465" s="95" t="s">
        <v>46</v>
      </c>
      <c r="X465" s="94" t="s">
        <v>68</v>
      </c>
    </row>
    <row r="466" spans="1:24" s="91" customFormat="1" ht="12" customHeight="1" x14ac:dyDescent="0.2">
      <c r="A466" s="97" t="s">
        <v>7056</v>
      </c>
      <c r="B466" s="97"/>
      <c r="C466" s="97" t="s">
        <v>7055</v>
      </c>
      <c r="D466" s="97" t="s">
        <v>64</v>
      </c>
      <c r="E466" s="94" t="s">
        <v>7054</v>
      </c>
      <c r="F466" s="99">
        <v>1</v>
      </c>
      <c r="G466" s="96">
        <v>667.5</v>
      </c>
      <c r="H466" s="100">
        <f>+G466*21/100</f>
        <v>140.17500000000001</v>
      </c>
      <c r="I466" s="99">
        <v>667.5</v>
      </c>
      <c r="J466" s="99">
        <v>140.16999999999999</v>
      </c>
      <c r="K466" s="98">
        <v>45526</v>
      </c>
      <c r="L466" s="97">
        <v>2</v>
      </c>
      <c r="M466" s="95">
        <v>2</v>
      </c>
      <c r="N466" s="95"/>
      <c r="O466" s="95"/>
      <c r="P466" s="95"/>
      <c r="Q466" s="97" t="s">
        <v>198</v>
      </c>
      <c r="R466" s="94" t="s">
        <v>199</v>
      </c>
      <c r="S466" s="95" t="s">
        <v>44</v>
      </c>
      <c r="T466" s="95"/>
      <c r="U466" s="97" t="s">
        <v>7053</v>
      </c>
      <c r="V466" s="96">
        <v>807.67</v>
      </c>
      <c r="W466" s="95" t="s">
        <v>46</v>
      </c>
      <c r="X466" s="94" t="s">
        <v>68</v>
      </c>
    </row>
    <row r="467" spans="1:24" s="91" customFormat="1" ht="12" customHeight="1" x14ac:dyDescent="0.2">
      <c r="A467" s="97" t="s">
        <v>7052</v>
      </c>
      <c r="B467" s="97"/>
      <c r="C467" s="97" t="s">
        <v>7051</v>
      </c>
      <c r="D467" s="97" t="s">
        <v>64</v>
      </c>
      <c r="E467" s="94" t="s">
        <v>7050</v>
      </c>
      <c r="F467" s="99">
        <v>1</v>
      </c>
      <c r="G467" s="96">
        <v>972</v>
      </c>
      <c r="H467" s="100">
        <f>+G467*21/100</f>
        <v>204.12</v>
      </c>
      <c r="I467" s="99">
        <v>972</v>
      </c>
      <c r="J467" s="99">
        <v>204.12</v>
      </c>
      <c r="K467" s="98">
        <v>45560</v>
      </c>
      <c r="L467" s="97">
        <v>2</v>
      </c>
      <c r="M467" s="95">
        <v>2</v>
      </c>
      <c r="N467" s="95"/>
      <c r="O467" s="95"/>
      <c r="P467" s="95"/>
      <c r="Q467" s="97" t="s">
        <v>198</v>
      </c>
      <c r="R467" s="94" t="s">
        <v>199</v>
      </c>
      <c r="S467" s="95" t="s">
        <v>44</v>
      </c>
      <c r="T467" s="95"/>
      <c r="U467" s="97" t="s">
        <v>200</v>
      </c>
      <c r="V467" s="96">
        <v>1176.1199999999999</v>
      </c>
      <c r="W467" s="95" t="s">
        <v>46</v>
      </c>
      <c r="X467" s="94" t="s">
        <v>68</v>
      </c>
    </row>
    <row r="468" spans="1:24" s="91" customFormat="1" ht="12" customHeight="1" x14ac:dyDescent="0.2">
      <c r="A468" s="97" t="s">
        <v>7049</v>
      </c>
      <c r="B468" s="97"/>
      <c r="C468" s="97" t="s">
        <v>7048</v>
      </c>
      <c r="D468" s="97" t="s">
        <v>64</v>
      </c>
      <c r="E468" s="94" t="s">
        <v>7047</v>
      </c>
      <c r="F468" s="99">
        <v>1</v>
      </c>
      <c r="G468" s="96">
        <v>2315.4</v>
      </c>
      <c r="H468" s="100">
        <f>+G468*21/100</f>
        <v>486.23400000000004</v>
      </c>
      <c r="I468" s="99">
        <v>2315.4</v>
      </c>
      <c r="J468" s="99">
        <v>486.23</v>
      </c>
      <c r="K468" s="98">
        <v>45525</v>
      </c>
      <c r="L468" s="97">
        <v>2</v>
      </c>
      <c r="M468" s="95">
        <v>2</v>
      </c>
      <c r="N468" s="95"/>
      <c r="O468" s="95"/>
      <c r="P468" s="95"/>
      <c r="Q468" s="97" t="s">
        <v>198</v>
      </c>
      <c r="R468" s="94" t="s">
        <v>199</v>
      </c>
      <c r="S468" s="95" t="s">
        <v>44</v>
      </c>
      <c r="T468" s="95"/>
      <c r="U468" s="97" t="s">
        <v>200</v>
      </c>
      <c r="V468" s="96">
        <v>2801.63</v>
      </c>
      <c r="W468" s="95" t="s">
        <v>46</v>
      </c>
      <c r="X468" s="94" t="s">
        <v>53</v>
      </c>
    </row>
    <row r="469" spans="1:24" s="91" customFormat="1" ht="12" customHeight="1" x14ac:dyDescent="0.2">
      <c r="A469" s="97" t="s">
        <v>7046</v>
      </c>
      <c r="B469" s="97"/>
      <c r="C469" s="97" t="s">
        <v>7045</v>
      </c>
      <c r="D469" s="97" t="s">
        <v>64</v>
      </c>
      <c r="E469" s="94" t="s">
        <v>7044</v>
      </c>
      <c r="F469" s="99">
        <v>1</v>
      </c>
      <c r="G469" s="96">
        <v>96</v>
      </c>
      <c r="H469" s="100">
        <f>+G469*21/100</f>
        <v>20.16</v>
      </c>
      <c r="I469" s="99">
        <v>96</v>
      </c>
      <c r="J469" s="99">
        <v>20.16</v>
      </c>
      <c r="K469" s="98">
        <v>45497</v>
      </c>
      <c r="L469" s="97">
        <v>2</v>
      </c>
      <c r="M469" s="95">
        <v>2</v>
      </c>
      <c r="N469" s="95"/>
      <c r="O469" s="95"/>
      <c r="P469" s="95"/>
      <c r="Q469" s="97" t="s">
        <v>7043</v>
      </c>
      <c r="R469" s="94" t="s">
        <v>199</v>
      </c>
      <c r="S469" s="95" t="s">
        <v>44</v>
      </c>
      <c r="T469" s="95"/>
      <c r="U469" s="97" t="s">
        <v>203</v>
      </c>
      <c r="V469" s="96">
        <v>116.16</v>
      </c>
      <c r="W469" s="95" t="s">
        <v>46</v>
      </c>
      <c r="X469" s="94" t="s">
        <v>204</v>
      </c>
    </row>
    <row r="470" spans="1:24" s="91" customFormat="1" ht="12" customHeight="1" x14ac:dyDescent="0.2">
      <c r="A470" s="97" t="s">
        <v>7042</v>
      </c>
      <c r="B470" s="97"/>
      <c r="C470" s="97" t="s">
        <v>7041</v>
      </c>
      <c r="D470" s="97" t="s">
        <v>64</v>
      </c>
      <c r="E470" s="94" t="s">
        <v>7040</v>
      </c>
      <c r="F470" s="99">
        <v>0.1</v>
      </c>
      <c r="G470" s="96">
        <v>139.5</v>
      </c>
      <c r="H470" s="100">
        <f>+G470*21/100</f>
        <v>29.295000000000002</v>
      </c>
      <c r="I470" s="99">
        <v>139.5</v>
      </c>
      <c r="J470" s="99">
        <v>29.3</v>
      </c>
      <c r="K470" s="98">
        <v>45489</v>
      </c>
      <c r="L470" s="97">
        <v>2</v>
      </c>
      <c r="M470" s="95">
        <v>2</v>
      </c>
      <c r="N470" s="95"/>
      <c r="O470" s="95"/>
      <c r="P470" s="95"/>
      <c r="Q470" s="97" t="s">
        <v>7036</v>
      </c>
      <c r="R470" s="94" t="s">
        <v>7035</v>
      </c>
      <c r="S470" s="95" t="s">
        <v>44</v>
      </c>
      <c r="T470" s="95"/>
      <c r="U470" s="97" t="s">
        <v>3664</v>
      </c>
      <c r="V470" s="96">
        <v>168.8</v>
      </c>
      <c r="W470" s="95" t="s">
        <v>46</v>
      </c>
      <c r="X470" s="94" t="s">
        <v>104</v>
      </c>
    </row>
    <row r="471" spans="1:24" s="91" customFormat="1" ht="12" customHeight="1" x14ac:dyDescent="0.2">
      <c r="A471" s="97" t="s">
        <v>7039</v>
      </c>
      <c r="B471" s="97"/>
      <c r="C471" s="97" t="s">
        <v>7038</v>
      </c>
      <c r="D471" s="97" t="s">
        <v>64</v>
      </c>
      <c r="E471" s="94" t="s">
        <v>7037</v>
      </c>
      <c r="F471" s="99">
        <v>0.1</v>
      </c>
      <c r="G471" s="96">
        <v>714</v>
      </c>
      <c r="H471" s="100">
        <f>+G471*21/100</f>
        <v>149.94</v>
      </c>
      <c r="I471" s="99">
        <v>714</v>
      </c>
      <c r="J471" s="99">
        <v>149.94</v>
      </c>
      <c r="K471" s="98">
        <v>45505</v>
      </c>
      <c r="L471" s="97">
        <v>2</v>
      </c>
      <c r="M471" s="95">
        <v>2</v>
      </c>
      <c r="N471" s="95"/>
      <c r="O471" s="95"/>
      <c r="P471" s="95"/>
      <c r="Q471" s="97" t="s">
        <v>7036</v>
      </c>
      <c r="R471" s="94" t="s">
        <v>7035</v>
      </c>
      <c r="S471" s="95" t="s">
        <v>44</v>
      </c>
      <c r="T471" s="95"/>
      <c r="U471" s="97" t="s">
        <v>3664</v>
      </c>
      <c r="V471" s="96">
        <v>863.94</v>
      </c>
      <c r="W471" s="95" t="s">
        <v>46</v>
      </c>
      <c r="X471" s="94" t="s">
        <v>104</v>
      </c>
    </row>
    <row r="472" spans="1:24" s="91" customFormat="1" ht="12" customHeight="1" x14ac:dyDescent="0.2">
      <c r="A472" s="97" t="s">
        <v>7034</v>
      </c>
      <c r="B472" s="97"/>
      <c r="C472" s="97" t="s">
        <v>7033</v>
      </c>
      <c r="D472" s="97" t="s">
        <v>40</v>
      </c>
      <c r="E472" s="94" t="s">
        <v>7032</v>
      </c>
      <c r="F472" s="99">
        <v>0.1</v>
      </c>
      <c r="G472" s="96">
        <v>175.25</v>
      </c>
      <c r="H472" s="100">
        <f>+G472*21/100</f>
        <v>36.802500000000002</v>
      </c>
      <c r="I472" s="99">
        <v>175.25</v>
      </c>
      <c r="J472" s="99">
        <v>36.799999999999997</v>
      </c>
      <c r="K472" s="98">
        <v>45530</v>
      </c>
      <c r="L472" s="97">
        <v>2</v>
      </c>
      <c r="M472" s="95">
        <v>2</v>
      </c>
      <c r="N472" s="95"/>
      <c r="O472" s="95"/>
      <c r="P472" s="95"/>
      <c r="Q472" s="97" t="s">
        <v>1247</v>
      </c>
      <c r="R472" s="94" t="s">
        <v>7031</v>
      </c>
      <c r="S472" s="95" t="s">
        <v>44</v>
      </c>
      <c r="T472" s="95"/>
      <c r="U472" s="97" t="s">
        <v>7030</v>
      </c>
      <c r="V472" s="96">
        <v>212.05</v>
      </c>
      <c r="W472" s="95" t="s">
        <v>46</v>
      </c>
      <c r="X472" s="94" t="s">
        <v>104</v>
      </c>
    </row>
    <row r="473" spans="1:24" s="91" customFormat="1" ht="12" customHeight="1" x14ac:dyDescent="0.2">
      <c r="A473" s="97" t="s">
        <v>7029</v>
      </c>
      <c r="B473" s="97"/>
      <c r="C473" s="97" t="s">
        <v>7028</v>
      </c>
      <c r="D473" s="97" t="s">
        <v>64</v>
      </c>
      <c r="E473" s="94" t="s">
        <v>7027</v>
      </c>
      <c r="F473" s="99">
        <v>0.15</v>
      </c>
      <c r="G473" s="96">
        <v>214.65</v>
      </c>
      <c r="H473" s="100">
        <f>+G473*21/100</f>
        <v>45.076500000000003</v>
      </c>
      <c r="I473" s="99">
        <v>214.65</v>
      </c>
      <c r="J473" s="99">
        <v>45.08</v>
      </c>
      <c r="K473" s="98">
        <v>45526</v>
      </c>
      <c r="L473" s="97">
        <v>2</v>
      </c>
      <c r="M473" s="95">
        <v>2</v>
      </c>
      <c r="N473" s="95"/>
      <c r="O473" s="95"/>
      <c r="P473" s="95"/>
      <c r="Q473" s="97" t="s">
        <v>1247</v>
      </c>
      <c r="R473" s="94" t="s">
        <v>7026</v>
      </c>
      <c r="S473" s="95" t="s">
        <v>44</v>
      </c>
      <c r="T473" s="95"/>
      <c r="U473" s="97" t="s">
        <v>1376</v>
      </c>
      <c r="V473" s="96">
        <v>259.73</v>
      </c>
      <c r="W473" s="95" t="s">
        <v>46</v>
      </c>
      <c r="X473" s="94" t="s">
        <v>99</v>
      </c>
    </row>
    <row r="474" spans="1:24" s="91" customFormat="1" ht="12" customHeight="1" x14ac:dyDescent="0.2">
      <c r="A474" s="97" t="s">
        <v>7025</v>
      </c>
      <c r="B474" s="97"/>
      <c r="C474" s="97" t="s">
        <v>7024</v>
      </c>
      <c r="D474" s="97" t="s">
        <v>64</v>
      </c>
      <c r="E474" s="94" t="s">
        <v>7023</v>
      </c>
      <c r="F474" s="99">
        <v>0.1</v>
      </c>
      <c r="G474" s="96">
        <v>110.01</v>
      </c>
      <c r="H474" s="100">
        <f>+G474*21/100</f>
        <v>23.1021</v>
      </c>
      <c r="I474" s="99">
        <v>110.01</v>
      </c>
      <c r="J474" s="99">
        <v>23.1</v>
      </c>
      <c r="K474" s="98">
        <v>45489</v>
      </c>
      <c r="L474" s="97">
        <v>2</v>
      </c>
      <c r="M474" s="95">
        <v>2</v>
      </c>
      <c r="N474" s="95"/>
      <c r="O474" s="95"/>
      <c r="P474" s="95"/>
      <c r="Q474" s="97" t="s">
        <v>1993</v>
      </c>
      <c r="R474" s="94" t="s">
        <v>4209</v>
      </c>
      <c r="S474" s="95" t="s">
        <v>44</v>
      </c>
      <c r="T474" s="95"/>
      <c r="U474" s="97" t="s">
        <v>3047</v>
      </c>
      <c r="V474" s="96">
        <v>133.11000000000001</v>
      </c>
      <c r="W474" s="95" t="s">
        <v>46</v>
      </c>
      <c r="X474" s="94" t="s">
        <v>104</v>
      </c>
    </row>
    <row r="475" spans="1:24" s="91" customFormat="1" ht="12" customHeight="1" x14ac:dyDescent="0.2">
      <c r="A475" s="97" t="s">
        <v>7022</v>
      </c>
      <c r="B475" s="97"/>
      <c r="C475" s="97" t="s">
        <v>7021</v>
      </c>
      <c r="D475" s="97" t="s">
        <v>64</v>
      </c>
      <c r="E475" s="94" t="s">
        <v>7020</v>
      </c>
      <c r="F475" s="99">
        <v>0.1</v>
      </c>
      <c r="G475" s="96">
        <v>10.58</v>
      </c>
      <c r="H475" s="100">
        <f>+G475*21/100</f>
        <v>2.2218</v>
      </c>
      <c r="I475" s="99">
        <v>10.58</v>
      </c>
      <c r="J475" s="99">
        <v>2.2200000000000002</v>
      </c>
      <c r="K475" s="98">
        <v>45526</v>
      </c>
      <c r="L475" s="97">
        <v>2</v>
      </c>
      <c r="M475" s="95">
        <v>2</v>
      </c>
      <c r="N475" s="95"/>
      <c r="O475" s="95"/>
      <c r="P475" s="95"/>
      <c r="Q475" s="97" t="s">
        <v>1993</v>
      </c>
      <c r="R475" s="94" t="s">
        <v>1994</v>
      </c>
      <c r="S475" s="95" t="s">
        <v>44</v>
      </c>
      <c r="T475" s="95"/>
      <c r="U475" s="97" t="s">
        <v>3054</v>
      </c>
      <c r="V475" s="96">
        <v>12.8</v>
      </c>
      <c r="W475" s="95" t="s">
        <v>46</v>
      </c>
      <c r="X475" s="94" t="s">
        <v>104</v>
      </c>
    </row>
    <row r="476" spans="1:24" s="91" customFormat="1" ht="12" customHeight="1" x14ac:dyDescent="0.2">
      <c r="A476" s="97" t="s">
        <v>7019</v>
      </c>
      <c r="B476" s="97"/>
      <c r="C476" s="97" t="s">
        <v>7018</v>
      </c>
      <c r="D476" s="97" t="s">
        <v>64</v>
      </c>
      <c r="E476" s="94" t="s">
        <v>7017</v>
      </c>
      <c r="F476" s="99">
        <v>0.1</v>
      </c>
      <c r="G476" s="96">
        <v>17.489999999999998</v>
      </c>
      <c r="H476" s="100">
        <f>+G476*21/100</f>
        <v>3.6728999999999998</v>
      </c>
      <c r="I476" s="99">
        <v>17.489999999999998</v>
      </c>
      <c r="J476" s="99">
        <v>3.67</v>
      </c>
      <c r="K476" s="98">
        <v>45539</v>
      </c>
      <c r="L476" s="97">
        <v>2</v>
      </c>
      <c r="M476" s="95">
        <v>2</v>
      </c>
      <c r="N476" s="95"/>
      <c r="O476" s="95"/>
      <c r="P476" s="95"/>
      <c r="Q476" s="97" t="s">
        <v>1993</v>
      </c>
      <c r="R476" s="94" t="s">
        <v>7016</v>
      </c>
      <c r="S476" s="95" t="s">
        <v>44</v>
      </c>
      <c r="T476" s="95"/>
      <c r="U476" s="97" t="s">
        <v>3047</v>
      </c>
      <c r="V476" s="96">
        <v>21.16</v>
      </c>
      <c r="W476" s="95" t="s">
        <v>46</v>
      </c>
      <c r="X476" s="94" t="s">
        <v>104</v>
      </c>
    </row>
    <row r="477" spans="1:24" s="91" customFormat="1" ht="12" customHeight="1" x14ac:dyDescent="0.2">
      <c r="A477" s="97" t="s">
        <v>7015</v>
      </c>
      <c r="B477" s="97"/>
      <c r="C477" s="97" t="s">
        <v>7014</v>
      </c>
      <c r="D477" s="97" t="s">
        <v>64</v>
      </c>
      <c r="E477" s="94" t="s">
        <v>7013</v>
      </c>
      <c r="F477" s="99">
        <v>1</v>
      </c>
      <c r="G477" s="96">
        <v>804</v>
      </c>
      <c r="H477" s="100">
        <f>+G477*21/100</f>
        <v>168.84</v>
      </c>
      <c r="I477" s="99">
        <v>804</v>
      </c>
      <c r="J477" s="99">
        <v>80.400000000000006</v>
      </c>
      <c r="K477" s="98">
        <v>45539</v>
      </c>
      <c r="L477" s="97">
        <v>2</v>
      </c>
      <c r="M477" s="95">
        <v>2</v>
      </c>
      <c r="N477" s="95"/>
      <c r="O477" s="95"/>
      <c r="P477" s="95"/>
      <c r="Q477" s="97" t="s">
        <v>252</v>
      </c>
      <c r="R477" s="94" t="s">
        <v>7012</v>
      </c>
      <c r="S477" s="95" t="s">
        <v>44</v>
      </c>
      <c r="T477" s="95"/>
      <c r="U477" s="97" t="s">
        <v>501</v>
      </c>
      <c r="V477" s="96">
        <v>884.4</v>
      </c>
      <c r="W477" s="95" t="s">
        <v>46</v>
      </c>
      <c r="X477" s="94" t="s">
        <v>68</v>
      </c>
    </row>
    <row r="478" spans="1:24" s="91" customFormat="1" ht="12" customHeight="1" x14ac:dyDescent="0.2">
      <c r="A478" s="97" t="s">
        <v>7011</v>
      </c>
      <c r="B478" s="97"/>
      <c r="C478" s="97" t="s">
        <v>7010</v>
      </c>
      <c r="D478" s="97" t="s">
        <v>40</v>
      </c>
      <c r="E478" s="94" t="s">
        <v>7009</v>
      </c>
      <c r="F478" s="99">
        <v>3</v>
      </c>
      <c r="G478" s="96">
        <v>95</v>
      </c>
      <c r="H478" s="100">
        <f>+G478*21/100</f>
        <v>19.95</v>
      </c>
      <c r="I478" s="99">
        <v>95</v>
      </c>
      <c r="J478" s="99">
        <v>9.5</v>
      </c>
      <c r="K478" s="98">
        <v>45559</v>
      </c>
      <c r="L478" s="97">
        <v>2</v>
      </c>
      <c r="M478" s="95">
        <v>2</v>
      </c>
      <c r="N478" s="95"/>
      <c r="O478" s="95"/>
      <c r="P478" s="95"/>
      <c r="Q478" s="97" t="s">
        <v>1820</v>
      </c>
      <c r="R478" s="94" t="s">
        <v>7008</v>
      </c>
      <c r="S478" s="95" t="s">
        <v>44</v>
      </c>
      <c r="T478" s="95"/>
      <c r="U478" s="97" t="s">
        <v>1824</v>
      </c>
      <c r="V478" s="96">
        <v>104.5</v>
      </c>
      <c r="W478" s="95" t="s">
        <v>46</v>
      </c>
      <c r="X478" s="94" t="s">
        <v>249</v>
      </c>
    </row>
    <row r="479" spans="1:24" s="91" customFormat="1" ht="12" customHeight="1" x14ac:dyDescent="0.2">
      <c r="A479" s="97" t="s">
        <v>7007</v>
      </c>
      <c r="B479" s="97"/>
      <c r="C479" s="97" t="s">
        <v>7006</v>
      </c>
      <c r="D479" s="97" t="s">
        <v>40</v>
      </c>
      <c r="E479" s="94" t="s">
        <v>7005</v>
      </c>
      <c r="F479" s="99">
        <v>3</v>
      </c>
      <c r="G479" s="96">
        <v>1136.3599999999999</v>
      </c>
      <c r="H479" s="100">
        <f>+G479*21/100</f>
        <v>238.63559999999998</v>
      </c>
      <c r="I479" s="99">
        <v>1136.3599999999999</v>
      </c>
      <c r="J479" s="99">
        <v>113.64</v>
      </c>
      <c r="K479" s="98">
        <v>45497</v>
      </c>
      <c r="L479" s="97">
        <v>2</v>
      </c>
      <c r="M479" s="95">
        <v>2</v>
      </c>
      <c r="N479" s="95"/>
      <c r="O479" s="95"/>
      <c r="P479" s="95"/>
      <c r="Q479" s="97" t="s">
        <v>1820</v>
      </c>
      <c r="R479" s="94" t="s">
        <v>1821</v>
      </c>
      <c r="S479" s="95" t="s">
        <v>44</v>
      </c>
      <c r="T479" s="95"/>
      <c r="U479" s="97" t="s">
        <v>4379</v>
      </c>
      <c r="V479" s="96">
        <v>1250</v>
      </c>
      <c r="W479" s="95" t="s">
        <v>46</v>
      </c>
      <c r="X479" s="94" t="s">
        <v>204</v>
      </c>
    </row>
    <row r="480" spans="1:24" s="91" customFormat="1" ht="12" customHeight="1" x14ac:dyDescent="0.2">
      <c r="A480" s="97" t="s">
        <v>7004</v>
      </c>
      <c r="B480" s="97"/>
      <c r="C480" s="97" t="s">
        <v>7003</v>
      </c>
      <c r="D480" s="97" t="s">
        <v>64</v>
      </c>
      <c r="E480" s="94" t="s">
        <v>7002</v>
      </c>
      <c r="F480" s="99">
        <v>1</v>
      </c>
      <c r="G480" s="96">
        <v>11.59</v>
      </c>
      <c r="H480" s="100">
        <f>+G480*21/100</f>
        <v>2.4339</v>
      </c>
      <c r="I480" s="99">
        <v>11.59</v>
      </c>
      <c r="J480" s="99">
        <v>2.4300000000000002</v>
      </c>
      <c r="K480" s="98">
        <v>45483</v>
      </c>
      <c r="L480" s="97">
        <v>2</v>
      </c>
      <c r="M480" s="95">
        <v>2</v>
      </c>
      <c r="N480" s="95"/>
      <c r="O480" s="95"/>
      <c r="P480" s="95"/>
      <c r="Q480" s="97" t="s">
        <v>1366</v>
      </c>
      <c r="R480" s="94" t="s">
        <v>6995</v>
      </c>
      <c r="S480" s="95" t="s">
        <v>44</v>
      </c>
      <c r="T480" s="95"/>
      <c r="U480" s="97" t="s">
        <v>218</v>
      </c>
      <c r="V480" s="96">
        <v>14.02</v>
      </c>
      <c r="W480" s="95" t="s">
        <v>46</v>
      </c>
      <c r="X480" s="94" t="s">
        <v>68</v>
      </c>
    </row>
    <row r="481" spans="1:24" s="91" customFormat="1" ht="12" customHeight="1" x14ac:dyDescent="0.2">
      <c r="A481" s="97" t="s">
        <v>7001</v>
      </c>
      <c r="B481" s="97"/>
      <c r="C481" s="97" t="s">
        <v>7000</v>
      </c>
      <c r="D481" s="97" t="s">
        <v>64</v>
      </c>
      <c r="E481" s="94" t="s">
        <v>6999</v>
      </c>
      <c r="F481" s="99">
        <v>1</v>
      </c>
      <c r="G481" s="96">
        <v>25.48</v>
      </c>
      <c r="H481" s="100">
        <f>+G481*21/100</f>
        <v>5.3508000000000004</v>
      </c>
      <c r="I481" s="99">
        <v>25.48</v>
      </c>
      <c r="J481" s="99">
        <v>5.35</v>
      </c>
      <c r="K481" s="98">
        <v>45489</v>
      </c>
      <c r="L481" s="97">
        <v>2</v>
      </c>
      <c r="M481" s="95">
        <v>2</v>
      </c>
      <c r="N481" s="95"/>
      <c r="O481" s="95"/>
      <c r="P481" s="95"/>
      <c r="Q481" s="97" t="s">
        <v>1366</v>
      </c>
      <c r="R481" s="94" t="s">
        <v>6995</v>
      </c>
      <c r="S481" s="95" t="s">
        <v>44</v>
      </c>
      <c r="T481" s="95"/>
      <c r="U481" s="97" t="s">
        <v>214</v>
      </c>
      <c r="V481" s="96">
        <v>30.83</v>
      </c>
      <c r="W481" s="95" t="s">
        <v>46</v>
      </c>
      <c r="X481" s="94" t="s">
        <v>68</v>
      </c>
    </row>
    <row r="482" spans="1:24" s="91" customFormat="1" ht="12" customHeight="1" x14ac:dyDescent="0.2">
      <c r="A482" s="97" t="s">
        <v>6998</v>
      </c>
      <c r="B482" s="97"/>
      <c r="C482" s="97" t="s">
        <v>6997</v>
      </c>
      <c r="D482" s="97" t="s">
        <v>64</v>
      </c>
      <c r="E482" s="94" t="s">
        <v>6996</v>
      </c>
      <c r="F482" s="99">
        <v>1</v>
      </c>
      <c r="G482" s="96">
        <v>441.2</v>
      </c>
      <c r="H482" s="100">
        <f>+G482*21/100</f>
        <v>92.651999999999987</v>
      </c>
      <c r="I482" s="99">
        <v>441.2</v>
      </c>
      <c r="J482" s="99">
        <v>92.65</v>
      </c>
      <c r="K482" s="98">
        <v>45489</v>
      </c>
      <c r="L482" s="97">
        <v>2</v>
      </c>
      <c r="M482" s="95">
        <v>2</v>
      </c>
      <c r="N482" s="95"/>
      <c r="O482" s="95"/>
      <c r="P482" s="95"/>
      <c r="Q482" s="97" t="s">
        <v>1366</v>
      </c>
      <c r="R482" s="94" t="s">
        <v>6995</v>
      </c>
      <c r="S482" s="95" t="s">
        <v>44</v>
      </c>
      <c r="T482" s="95"/>
      <c r="U482" s="97" t="s">
        <v>2534</v>
      </c>
      <c r="V482" s="96">
        <v>533.85</v>
      </c>
      <c r="W482" s="95" t="s">
        <v>46</v>
      </c>
      <c r="X482" s="94" t="s">
        <v>68</v>
      </c>
    </row>
    <row r="483" spans="1:24" s="91" customFormat="1" ht="12" customHeight="1" x14ac:dyDescent="0.2">
      <c r="A483" s="97" t="s">
        <v>6994</v>
      </c>
      <c r="B483" s="97"/>
      <c r="C483" s="97" t="s">
        <v>6993</v>
      </c>
      <c r="D483" s="97" t="s">
        <v>64</v>
      </c>
      <c r="E483" s="94" t="s">
        <v>6992</v>
      </c>
      <c r="F483" s="99">
        <v>0.1</v>
      </c>
      <c r="G483" s="96">
        <v>600</v>
      </c>
      <c r="H483" s="100">
        <f>+G483*21/100</f>
        <v>126</v>
      </c>
      <c r="I483" s="99">
        <v>597.29999999999995</v>
      </c>
      <c r="J483" s="99">
        <v>125.43</v>
      </c>
      <c r="K483" s="98">
        <v>45532</v>
      </c>
      <c r="L483" s="97">
        <v>2</v>
      </c>
      <c r="M483" s="95">
        <v>2</v>
      </c>
      <c r="N483" s="95"/>
      <c r="O483" s="95"/>
      <c r="P483" s="95"/>
      <c r="Q483" s="97" t="s">
        <v>1366</v>
      </c>
      <c r="R483" s="94" t="s">
        <v>6991</v>
      </c>
      <c r="S483" s="95" t="s">
        <v>44</v>
      </c>
      <c r="T483" s="95"/>
      <c r="U483" s="97" t="s">
        <v>1371</v>
      </c>
      <c r="V483" s="96">
        <v>722.73</v>
      </c>
      <c r="W483" s="95" t="s">
        <v>46</v>
      </c>
      <c r="X483" s="94" t="s">
        <v>53</v>
      </c>
    </row>
    <row r="484" spans="1:24" s="91" customFormat="1" ht="12" customHeight="1" x14ac:dyDescent="0.2">
      <c r="A484" s="97" t="s">
        <v>6990</v>
      </c>
      <c r="B484" s="97"/>
      <c r="C484" s="97" t="s">
        <v>6989</v>
      </c>
      <c r="D484" s="97" t="s">
        <v>64</v>
      </c>
      <c r="E484" s="94" t="s">
        <v>6988</v>
      </c>
      <c r="F484" s="99">
        <v>1</v>
      </c>
      <c r="G484" s="96">
        <v>4.8899999999999997</v>
      </c>
      <c r="H484" s="100">
        <f>+G484*21/100</f>
        <v>1.0268999999999999</v>
      </c>
      <c r="I484" s="99">
        <v>4.8899999999999997</v>
      </c>
      <c r="J484" s="99">
        <v>1.03</v>
      </c>
      <c r="K484" s="98">
        <v>45516</v>
      </c>
      <c r="L484" s="97">
        <v>2</v>
      </c>
      <c r="M484" s="95">
        <v>2</v>
      </c>
      <c r="N484" s="95"/>
      <c r="O484" s="95"/>
      <c r="P484" s="95"/>
      <c r="Q484" s="97" t="s">
        <v>1366</v>
      </c>
      <c r="R484" s="94" t="s">
        <v>1367</v>
      </c>
      <c r="S484" s="95" t="s">
        <v>44</v>
      </c>
      <c r="T484" s="95"/>
      <c r="U484" s="97" t="s">
        <v>214</v>
      </c>
      <c r="V484" s="96">
        <v>5.92</v>
      </c>
      <c r="W484" s="95" t="s">
        <v>46</v>
      </c>
      <c r="X484" s="94" t="s">
        <v>68</v>
      </c>
    </row>
    <row r="485" spans="1:24" s="91" customFormat="1" ht="12" customHeight="1" x14ac:dyDescent="0.2">
      <c r="A485" s="97" t="s">
        <v>6987</v>
      </c>
      <c r="B485" s="97"/>
      <c r="C485" s="97" t="s">
        <v>6986</v>
      </c>
      <c r="D485" s="97" t="s">
        <v>64</v>
      </c>
      <c r="E485" s="94" t="s">
        <v>6985</v>
      </c>
      <c r="F485" s="99">
        <v>1</v>
      </c>
      <c r="G485" s="96">
        <v>6.03</v>
      </c>
      <c r="H485" s="100">
        <f>+G485*21/100</f>
        <v>1.2663000000000002</v>
      </c>
      <c r="I485" s="99">
        <v>6.03</v>
      </c>
      <c r="J485" s="99">
        <v>1.27</v>
      </c>
      <c r="K485" s="98">
        <v>45560</v>
      </c>
      <c r="L485" s="97">
        <v>2</v>
      </c>
      <c r="M485" s="95">
        <v>2</v>
      </c>
      <c r="N485" s="95"/>
      <c r="O485" s="95"/>
      <c r="P485" s="95"/>
      <c r="Q485" s="97" t="s">
        <v>1366</v>
      </c>
      <c r="R485" s="94" t="s">
        <v>1367</v>
      </c>
      <c r="S485" s="95" t="s">
        <v>44</v>
      </c>
      <c r="T485" s="95"/>
      <c r="U485" s="97" t="s">
        <v>4775</v>
      </c>
      <c r="V485" s="96">
        <v>7.3</v>
      </c>
      <c r="W485" s="95" t="s">
        <v>46</v>
      </c>
      <c r="X485" s="94" t="s">
        <v>68</v>
      </c>
    </row>
    <row r="486" spans="1:24" s="91" customFormat="1" ht="12" customHeight="1" x14ac:dyDescent="0.2">
      <c r="A486" s="97" t="s">
        <v>6984</v>
      </c>
      <c r="B486" s="97"/>
      <c r="C486" s="97" t="s">
        <v>6983</v>
      </c>
      <c r="D486" s="97" t="s">
        <v>64</v>
      </c>
      <c r="E486" s="94" t="s">
        <v>6982</v>
      </c>
      <c r="F486" s="99">
        <v>1</v>
      </c>
      <c r="G486" s="96">
        <v>10.210000000000001</v>
      </c>
      <c r="H486" s="100">
        <f>+G486*21/100</f>
        <v>2.1441000000000003</v>
      </c>
      <c r="I486" s="99">
        <v>10.210000000000001</v>
      </c>
      <c r="J486" s="99">
        <v>2.14</v>
      </c>
      <c r="K486" s="98">
        <v>45489</v>
      </c>
      <c r="L486" s="97">
        <v>2</v>
      </c>
      <c r="M486" s="95">
        <v>2</v>
      </c>
      <c r="N486" s="95"/>
      <c r="O486" s="95"/>
      <c r="P486" s="95"/>
      <c r="Q486" s="97" t="s">
        <v>1366</v>
      </c>
      <c r="R486" s="94" t="s">
        <v>1367</v>
      </c>
      <c r="S486" s="95" t="s">
        <v>44</v>
      </c>
      <c r="T486" s="95"/>
      <c r="U486" s="97" t="s">
        <v>2728</v>
      </c>
      <c r="V486" s="96">
        <v>12.35</v>
      </c>
      <c r="W486" s="95" t="s">
        <v>46</v>
      </c>
      <c r="X486" s="94" t="s">
        <v>68</v>
      </c>
    </row>
    <row r="487" spans="1:24" s="91" customFormat="1" ht="12" customHeight="1" x14ac:dyDescent="0.2">
      <c r="A487" s="97" t="s">
        <v>6981</v>
      </c>
      <c r="B487" s="97"/>
      <c r="C487" s="97" t="s">
        <v>6980</v>
      </c>
      <c r="D487" s="97" t="s">
        <v>64</v>
      </c>
      <c r="E487" s="94" t="s">
        <v>6979</v>
      </c>
      <c r="F487" s="99">
        <v>1</v>
      </c>
      <c r="G487" s="96">
        <v>12.51</v>
      </c>
      <c r="H487" s="100">
        <f>+G487*21/100</f>
        <v>2.6271</v>
      </c>
      <c r="I487" s="99">
        <v>12.51</v>
      </c>
      <c r="J487" s="99">
        <v>2.63</v>
      </c>
      <c r="K487" s="98">
        <v>45498</v>
      </c>
      <c r="L487" s="97">
        <v>2</v>
      </c>
      <c r="M487" s="95">
        <v>2</v>
      </c>
      <c r="N487" s="95"/>
      <c r="O487" s="95"/>
      <c r="P487" s="95"/>
      <c r="Q487" s="97" t="s">
        <v>1366</v>
      </c>
      <c r="R487" s="94" t="s">
        <v>1367</v>
      </c>
      <c r="S487" s="95" t="s">
        <v>44</v>
      </c>
      <c r="T487" s="95"/>
      <c r="U487" s="97" t="s">
        <v>218</v>
      </c>
      <c r="V487" s="96">
        <v>15.14</v>
      </c>
      <c r="W487" s="95" t="s">
        <v>46</v>
      </c>
      <c r="X487" s="94" t="s">
        <v>68</v>
      </c>
    </row>
    <row r="488" spans="1:24" s="91" customFormat="1" ht="12" customHeight="1" x14ac:dyDescent="0.2">
      <c r="A488" s="97" t="s">
        <v>6978</v>
      </c>
      <c r="B488" s="97"/>
      <c r="C488" s="97" t="s">
        <v>6977</v>
      </c>
      <c r="D488" s="97" t="s">
        <v>64</v>
      </c>
      <c r="E488" s="94" t="s">
        <v>6976</v>
      </c>
      <c r="F488" s="99">
        <v>1</v>
      </c>
      <c r="G488" s="96">
        <v>13.3</v>
      </c>
      <c r="H488" s="100">
        <f>+G488*21/100</f>
        <v>2.7930000000000001</v>
      </c>
      <c r="I488" s="99">
        <v>13.3</v>
      </c>
      <c r="J488" s="99">
        <v>2.79</v>
      </c>
      <c r="K488" s="98">
        <v>45560</v>
      </c>
      <c r="L488" s="97">
        <v>2</v>
      </c>
      <c r="M488" s="95">
        <v>2</v>
      </c>
      <c r="N488" s="95"/>
      <c r="O488" s="95"/>
      <c r="P488" s="95"/>
      <c r="Q488" s="97" t="s">
        <v>1366</v>
      </c>
      <c r="R488" s="94" t="s">
        <v>1367</v>
      </c>
      <c r="S488" s="95" t="s">
        <v>44</v>
      </c>
      <c r="T488" s="95"/>
      <c r="U488" s="97" t="s">
        <v>6956</v>
      </c>
      <c r="V488" s="96">
        <v>16.09</v>
      </c>
      <c r="W488" s="95" t="s">
        <v>46</v>
      </c>
      <c r="X488" s="94" t="s">
        <v>68</v>
      </c>
    </row>
    <row r="489" spans="1:24" s="91" customFormat="1" ht="12" customHeight="1" x14ac:dyDescent="0.2">
      <c r="A489" s="97" t="s">
        <v>6975</v>
      </c>
      <c r="B489" s="97"/>
      <c r="C489" s="97" t="s">
        <v>6974</v>
      </c>
      <c r="D489" s="97" t="s">
        <v>40</v>
      </c>
      <c r="E489" s="94" t="s">
        <v>6973</v>
      </c>
      <c r="F489" s="99">
        <v>1</v>
      </c>
      <c r="G489" s="96">
        <v>50</v>
      </c>
      <c r="H489" s="100">
        <f>+G489*21/100</f>
        <v>10.5</v>
      </c>
      <c r="I489" s="99">
        <v>16.940000000000001</v>
      </c>
      <c r="J489" s="99">
        <v>3.56</v>
      </c>
      <c r="K489" s="98">
        <v>45551</v>
      </c>
      <c r="L489" s="97">
        <v>2</v>
      </c>
      <c r="M489" s="95">
        <v>2</v>
      </c>
      <c r="N489" s="95"/>
      <c r="O489" s="95"/>
      <c r="P489" s="95"/>
      <c r="Q489" s="97" t="s">
        <v>1366</v>
      </c>
      <c r="R489" s="94" t="s">
        <v>1367</v>
      </c>
      <c r="S489" s="95" t="s">
        <v>44</v>
      </c>
      <c r="T489" s="95"/>
      <c r="U489" s="97" t="s">
        <v>1554</v>
      </c>
      <c r="V489" s="96">
        <v>20.5</v>
      </c>
      <c r="W489" s="95" t="s">
        <v>46</v>
      </c>
      <c r="X489" s="94" t="s">
        <v>53</v>
      </c>
    </row>
    <row r="490" spans="1:24" s="91" customFormat="1" ht="12" customHeight="1" x14ac:dyDescent="0.2">
      <c r="A490" s="97" t="s">
        <v>6972</v>
      </c>
      <c r="B490" s="97"/>
      <c r="C490" s="97" t="s">
        <v>6971</v>
      </c>
      <c r="D490" s="97" t="s">
        <v>64</v>
      </c>
      <c r="E490" s="94" t="s">
        <v>6970</v>
      </c>
      <c r="F490" s="99">
        <v>1</v>
      </c>
      <c r="G490" s="96">
        <v>23</v>
      </c>
      <c r="H490" s="100">
        <f>+G490*21/100</f>
        <v>4.83</v>
      </c>
      <c r="I490" s="99">
        <v>23</v>
      </c>
      <c r="J490" s="99">
        <v>4.83</v>
      </c>
      <c r="K490" s="98">
        <v>45560</v>
      </c>
      <c r="L490" s="97">
        <v>2</v>
      </c>
      <c r="M490" s="95">
        <v>2</v>
      </c>
      <c r="N490" s="95"/>
      <c r="O490" s="95"/>
      <c r="P490" s="95"/>
      <c r="Q490" s="97" t="s">
        <v>1366</v>
      </c>
      <c r="R490" s="94" t="s">
        <v>1367</v>
      </c>
      <c r="S490" s="95" t="s">
        <v>44</v>
      </c>
      <c r="T490" s="95"/>
      <c r="U490" s="97" t="s">
        <v>1383</v>
      </c>
      <c r="V490" s="96">
        <v>27.83</v>
      </c>
      <c r="W490" s="95" t="s">
        <v>46</v>
      </c>
      <c r="X490" s="94" t="s">
        <v>68</v>
      </c>
    </row>
    <row r="491" spans="1:24" s="91" customFormat="1" ht="12" customHeight="1" x14ac:dyDescent="0.2">
      <c r="A491" s="97" t="s">
        <v>6969</v>
      </c>
      <c r="B491" s="97"/>
      <c r="C491" s="97" t="s">
        <v>6968</v>
      </c>
      <c r="D491" s="97" t="s">
        <v>64</v>
      </c>
      <c r="E491" s="94" t="s">
        <v>6967</v>
      </c>
      <c r="F491" s="99">
        <v>1</v>
      </c>
      <c r="G491" s="96">
        <v>23.61</v>
      </c>
      <c r="H491" s="100">
        <f>+G491*21/100</f>
        <v>4.9581</v>
      </c>
      <c r="I491" s="99">
        <v>23.61</v>
      </c>
      <c r="J491" s="99">
        <v>4.96</v>
      </c>
      <c r="K491" s="98">
        <v>45505</v>
      </c>
      <c r="L491" s="97">
        <v>2</v>
      </c>
      <c r="M491" s="95">
        <v>2</v>
      </c>
      <c r="N491" s="95"/>
      <c r="O491" s="95"/>
      <c r="P491" s="95"/>
      <c r="Q491" s="97" t="s">
        <v>1366</v>
      </c>
      <c r="R491" s="94" t="s">
        <v>1367</v>
      </c>
      <c r="S491" s="95" t="s">
        <v>44</v>
      </c>
      <c r="T491" s="95"/>
      <c r="U491" s="97" t="s">
        <v>6966</v>
      </c>
      <c r="V491" s="96">
        <v>28.57</v>
      </c>
      <c r="W491" s="95" t="s">
        <v>46</v>
      </c>
      <c r="X491" s="94" t="s">
        <v>68</v>
      </c>
    </row>
    <row r="492" spans="1:24" s="91" customFormat="1" ht="12" customHeight="1" x14ac:dyDescent="0.2">
      <c r="A492" s="97" t="s">
        <v>6965</v>
      </c>
      <c r="B492" s="97"/>
      <c r="C492" s="97" t="s">
        <v>6964</v>
      </c>
      <c r="D492" s="97" t="s">
        <v>64</v>
      </c>
      <c r="E492" s="94" t="s">
        <v>6963</v>
      </c>
      <c r="F492" s="99">
        <v>1</v>
      </c>
      <c r="G492" s="96">
        <v>25.2</v>
      </c>
      <c r="H492" s="100">
        <f>+G492*21/100</f>
        <v>5.2919999999999989</v>
      </c>
      <c r="I492" s="99">
        <v>25.2</v>
      </c>
      <c r="J492" s="99">
        <v>5.29</v>
      </c>
      <c r="K492" s="98">
        <v>45560</v>
      </c>
      <c r="L492" s="97">
        <v>2</v>
      </c>
      <c r="M492" s="95">
        <v>2</v>
      </c>
      <c r="N492" s="95"/>
      <c r="O492" s="95"/>
      <c r="P492" s="95"/>
      <c r="Q492" s="97" t="s">
        <v>1366</v>
      </c>
      <c r="R492" s="94" t="s">
        <v>1367</v>
      </c>
      <c r="S492" s="95" t="s">
        <v>44</v>
      </c>
      <c r="T492" s="95"/>
      <c r="U492" s="97" t="s">
        <v>4775</v>
      </c>
      <c r="V492" s="96">
        <v>30.49</v>
      </c>
      <c r="W492" s="95" t="s">
        <v>46</v>
      </c>
      <c r="X492" s="94" t="s">
        <v>68</v>
      </c>
    </row>
    <row r="493" spans="1:24" s="91" customFormat="1" ht="12" customHeight="1" x14ac:dyDescent="0.2">
      <c r="A493" s="97" t="s">
        <v>6962</v>
      </c>
      <c r="B493" s="97"/>
      <c r="C493" s="97" t="s">
        <v>6961</v>
      </c>
      <c r="D493" s="97" t="s">
        <v>64</v>
      </c>
      <c r="E493" s="94" t="s">
        <v>6960</v>
      </c>
      <c r="F493" s="99">
        <v>1</v>
      </c>
      <c r="G493" s="96">
        <v>28.91</v>
      </c>
      <c r="H493" s="100">
        <f>+G493*21/100</f>
        <v>6.0711000000000004</v>
      </c>
      <c r="I493" s="99">
        <v>28.91</v>
      </c>
      <c r="J493" s="99">
        <v>6.07</v>
      </c>
      <c r="K493" s="98">
        <v>45560</v>
      </c>
      <c r="L493" s="97">
        <v>2</v>
      </c>
      <c r="M493" s="95">
        <v>2</v>
      </c>
      <c r="N493" s="95"/>
      <c r="O493" s="95"/>
      <c r="P493" s="95"/>
      <c r="Q493" s="97" t="s">
        <v>1366</v>
      </c>
      <c r="R493" s="94" t="s">
        <v>1367</v>
      </c>
      <c r="S493" s="95" t="s">
        <v>44</v>
      </c>
      <c r="T493" s="95"/>
      <c r="U493" s="97" t="s">
        <v>1429</v>
      </c>
      <c r="V493" s="96">
        <v>34.979999999999997</v>
      </c>
      <c r="W493" s="95" t="s">
        <v>46</v>
      </c>
      <c r="X493" s="94" t="s">
        <v>68</v>
      </c>
    </row>
    <row r="494" spans="1:24" s="91" customFormat="1" ht="12" customHeight="1" x14ac:dyDescent="0.2">
      <c r="A494" s="97" t="s">
        <v>6959</v>
      </c>
      <c r="B494" s="97"/>
      <c r="C494" s="97" t="s">
        <v>6958</v>
      </c>
      <c r="D494" s="97" t="s">
        <v>64</v>
      </c>
      <c r="E494" s="94" t="s">
        <v>6957</v>
      </c>
      <c r="F494" s="99">
        <v>1</v>
      </c>
      <c r="G494" s="96">
        <v>37.33</v>
      </c>
      <c r="H494" s="100">
        <f>+G494*21/100</f>
        <v>7.8392999999999997</v>
      </c>
      <c r="I494" s="99">
        <v>37.33</v>
      </c>
      <c r="J494" s="99">
        <v>7.84</v>
      </c>
      <c r="K494" s="98">
        <v>45560</v>
      </c>
      <c r="L494" s="97">
        <v>2</v>
      </c>
      <c r="M494" s="95">
        <v>2</v>
      </c>
      <c r="N494" s="95"/>
      <c r="O494" s="95"/>
      <c r="P494" s="95"/>
      <c r="Q494" s="97" t="s">
        <v>1366</v>
      </c>
      <c r="R494" s="94" t="s">
        <v>1367</v>
      </c>
      <c r="S494" s="95" t="s">
        <v>44</v>
      </c>
      <c r="T494" s="95"/>
      <c r="U494" s="97" t="s">
        <v>6956</v>
      </c>
      <c r="V494" s="96">
        <v>45.17</v>
      </c>
      <c r="W494" s="95" t="s">
        <v>46</v>
      </c>
      <c r="X494" s="94" t="s">
        <v>68</v>
      </c>
    </row>
    <row r="495" spans="1:24" s="91" customFormat="1" ht="12" customHeight="1" x14ac:dyDescent="0.2">
      <c r="A495" s="97" t="s">
        <v>6955</v>
      </c>
      <c r="B495" s="97"/>
      <c r="C495" s="97" t="s">
        <v>6954</v>
      </c>
      <c r="D495" s="97" t="s">
        <v>64</v>
      </c>
      <c r="E495" s="94" t="s">
        <v>6953</v>
      </c>
      <c r="F495" s="99">
        <v>1</v>
      </c>
      <c r="G495" s="96">
        <v>39</v>
      </c>
      <c r="H495" s="100">
        <f>+G495*21/100</f>
        <v>8.19</v>
      </c>
      <c r="I495" s="99">
        <v>39</v>
      </c>
      <c r="J495" s="99">
        <v>8.19</v>
      </c>
      <c r="K495" s="98">
        <v>45489</v>
      </c>
      <c r="L495" s="97">
        <v>2</v>
      </c>
      <c r="M495" s="95">
        <v>2</v>
      </c>
      <c r="N495" s="95"/>
      <c r="O495" s="95"/>
      <c r="P495" s="95"/>
      <c r="Q495" s="97" t="s">
        <v>1366</v>
      </c>
      <c r="R495" s="94" t="s">
        <v>1367</v>
      </c>
      <c r="S495" s="95" t="s">
        <v>44</v>
      </c>
      <c r="T495" s="95"/>
      <c r="U495" s="97" t="s">
        <v>214</v>
      </c>
      <c r="V495" s="96">
        <v>47.19</v>
      </c>
      <c r="W495" s="95" t="s">
        <v>46</v>
      </c>
      <c r="X495" s="94" t="s">
        <v>68</v>
      </c>
    </row>
    <row r="496" spans="1:24" s="91" customFormat="1" ht="12" customHeight="1" x14ac:dyDescent="0.2">
      <c r="A496" s="97" t="s">
        <v>6952</v>
      </c>
      <c r="B496" s="97"/>
      <c r="C496" s="97" t="s">
        <v>6951</v>
      </c>
      <c r="D496" s="97" t="s">
        <v>64</v>
      </c>
      <c r="E496" s="94" t="s">
        <v>6950</v>
      </c>
      <c r="F496" s="99">
        <v>1</v>
      </c>
      <c r="G496" s="96">
        <v>175</v>
      </c>
      <c r="H496" s="100">
        <f>+G496*21/100</f>
        <v>36.75</v>
      </c>
      <c r="I496" s="99">
        <v>175</v>
      </c>
      <c r="J496" s="99">
        <v>36.75</v>
      </c>
      <c r="K496" s="98">
        <v>45523</v>
      </c>
      <c r="L496" s="97">
        <v>2</v>
      </c>
      <c r="M496" s="95">
        <v>2</v>
      </c>
      <c r="N496" s="95"/>
      <c r="O496" s="95"/>
      <c r="P496" s="95"/>
      <c r="Q496" s="97" t="s">
        <v>1366</v>
      </c>
      <c r="R496" s="94" t="s">
        <v>1367</v>
      </c>
      <c r="S496" s="95" t="s">
        <v>44</v>
      </c>
      <c r="T496" s="95"/>
      <c r="U496" s="97" t="s">
        <v>2823</v>
      </c>
      <c r="V496" s="96">
        <v>211.75</v>
      </c>
      <c r="W496" s="95" t="s">
        <v>46</v>
      </c>
      <c r="X496" s="94" t="s">
        <v>68</v>
      </c>
    </row>
    <row r="497" spans="1:24" s="91" customFormat="1" ht="12" customHeight="1" x14ac:dyDescent="0.2">
      <c r="A497" s="97" t="s">
        <v>6949</v>
      </c>
      <c r="B497" s="97"/>
      <c r="C497" s="97" t="s">
        <v>6948</v>
      </c>
      <c r="D497" s="97" t="s">
        <v>64</v>
      </c>
      <c r="E497" s="94" t="s">
        <v>6947</v>
      </c>
      <c r="F497" s="99">
        <v>1</v>
      </c>
      <c r="G497" s="96">
        <v>262.61</v>
      </c>
      <c r="H497" s="100">
        <f>+G497*21/100</f>
        <v>55.148100000000007</v>
      </c>
      <c r="I497" s="99">
        <v>262.61</v>
      </c>
      <c r="J497" s="99">
        <v>55.15</v>
      </c>
      <c r="K497" s="98">
        <v>45489</v>
      </c>
      <c r="L497" s="97">
        <v>2</v>
      </c>
      <c r="M497" s="95">
        <v>2</v>
      </c>
      <c r="N497" s="95"/>
      <c r="O497" s="95"/>
      <c r="P497" s="95"/>
      <c r="Q497" s="97" t="s">
        <v>1366</v>
      </c>
      <c r="R497" s="94" t="s">
        <v>1367</v>
      </c>
      <c r="S497" s="95" t="s">
        <v>44</v>
      </c>
      <c r="T497" s="95"/>
      <c r="U497" s="97" t="s">
        <v>214</v>
      </c>
      <c r="V497" s="96">
        <v>317.76</v>
      </c>
      <c r="W497" s="95" t="s">
        <v>46</v>
      </c>
      <c r="X497" s="94" t="s">
        <v>68</v>
      </c>
    </row>
    <row r="498" spans="1:24" s="91" customFormat="1" ht="12" customHeight="1" x14ac:dyDescent="0.2">
      <c r="A498" s="97" t="s">
        <v>6946</v>
      </c>
      <c r="B498" s="97"/>
      <c r="C498" s="97" t="s">
        <v>6945</v>
      </c>
      <c r="D498" s="97" t="s">
        <v>64</v>
      </c>
      <c r="E498" s="94" t="s">
        <v>6944</v>
      </c>
      <c r="F498" s="99">
        <v>1</v>
      </c>
      <c r="G498" s="96">
        <v>2397.8000000000002</v>
      </c>
      <c r="H498" s="100">
        <f>+G498*21/100</f>
        <v>503.53800000000001</v>
      </c>
      <c r="I498" s="99">
        <v>2397.8000000000002</v>
      </c>
      <c r="J498" s="99">
        <v>503.54</v>
      </c>
      <c r="K498" s="98">
        <v>45491</v>
      </c>
      <c r="L498" s="97">
        <v>2</v>
      </c>
      <c r="M498" s="95">
        <v>2</v>
      </c>
      <c r="N498" s="95"/>
      <c r="O498" s="95"/>
      <c r="P498" s="95"/>
      <c r="Q498" s="97" t="s">
        <v>1366</v>
      </c>
      <c r="R498" s="94" t="s">
        <v>1367</v>
      </c>
      <c r="S498" s="95" t="s">
        <v>44</v>
      </c>
      <c r="T498" s="95"/>
      <c r="U498" s="97" t="s">
        <v>6943</v>
      </c>
      <c r="V498" s="96">
        <v>2901.34</v>
      </c>
      <c r="W498" s="95" t="s">
        <v>46</v>
      </c>
      <c r="X498" s="94" t="s">
        <v>68</v>
      </c>
    </row>
    <row r="499" spans="1:24" s="91" customFormat="1" ht="12" customHeight="1" x14ac:dyDescent="0.2">
      <c r="A499" s="97" t="s">
        <v>6942</v>
      </c>
      <c r="B499" s="97"/>
      <c r="C499" s="97" t="s">
        <v>6941</v>
      </c>
      <c r="D499" s="97" t="s">
        <v>64</v>
      </c>
      <c r="E499" s="94" t="s">
        <v>6940</v>
      </c>
      <c r="F499" s="99">
        <v>1</v>
      </c>
      <c r="G499" s="96">
        <v>220.88</v>
      </c>
      <c r="H499" s="100">
        <f>+G499*21/100</f>
        <v>46.384799999999998</v>
      </c>
      <c r="I499" s="99">
        <v>220.88</v>
      </c>
      <c r="J499" s="99">
        <v>46.38</v>
      </c>
      <c r="K499" s="98">
        <v>45475</v>
      </c>
      <c r="L499" s="97">
        <v>2</v>
      </c>
      <c r="M499" s="95">
        <v>2</v>
      </c>
      <c r="N499" s="95"/>
      <c r="O499" s="95"/>
      <c r="P499" s="95"/>
      <c r="Q499" s="97" t="s">
        <v>1366</v>
      </c>
      <c r="R499" s="94" t="s">
        <v>2535</v>
      </c>
      <c r="S499" s="95" t="s">
        <v>44</v>
      </c>
      <c r="T499" s="95"/>
      <c r="U499" s="97" t="s">
        <v>2270</v>
      </c>
      <c r="V499" s="96">
        <v>267.26</v>
      </c>
      <c r="W499" s="95" t="s">
        <v>46</v>
      </c>
      <c r="X499" s="94" t="s">
        <v>68</v>
      </c>
    </row>
    <row r="500" spans="1:24" s="91" customFormat="1" ht="12" customHeight="1" x14ac:dyDescent="0.2">
      <c r="A500" s="97" t="s">
        <v>6939</v>
      </c>
      <c r="B500" s="97"/>
      <c r="C500" s="97" t="s">
        <v>6938</v>
      </c>
      <c r="D500" s="97" t="s">
        <v>64</v>
      </c>
      <c r="E500" s="94" t="s">
        <v>6937</v>
      </c>
      <c r="F500" s="99">
        <v>0.1</v>
      </c>
      <c r="G500" s="96">
        <v>741.25</v>
      </c>
      <c r="H500" s="100">
        <f>+G500*21/100</f>
        <v>155.66249999999999</v>
      </c>
      <c r="I500" s="99">
        <v>741.24</v>
      </c>
      <c r="J500" s="99">
        <v>155.66</v>
      </c>
      <c r="K500" s="98">
        <v>45565</v>
      </c>
      <c r="L500" s="97">
        <v>2</v>
      </c>
      <c r="M500" s="95">
        <v>2</v>
      </c>
      <c r="N500" s="95"/>
      <c r="O500" s="95"/>
      <c r="P500" s="95"/>
      <c r="Q500" s="97" t="s">
        <v>1366</v>
      </c>
      <c r="R500" s="94" t="s">
        <v>2535</v>
      </c>
      <c r="S500" s="95" t="s">
        <v>44</v>
      </c>
      <c r="T500" s="95"/>
      <c r="U500" s="97" t="s">
        <v>1376</v>
      </c>
      <c r="V500" s="96">
        <v>896.9</v>
      </c>
      <c r="W500" s="95" t="s">
        <v>46</v>
      </c>
      <c r="X500" s="94" t="s">
        <v>104</v>
      </c>
    </row>
    <row r="501" spans="1:24" s="91" customFormat="1" ht="12" customHeight="1" x14ac:dyDescent="0.2">
      <c r="A501" s="97" t="s">
        <v>6936</v>
      </c>
      <c r="B501" s="97"/>
      <c r="C501" s="97" t="s">
        <v>6935</v>
      </c>
      <c r="D501" s="97" t="s">
        <v>64</v>
      </c>
      <c r="E501" s="94" t="s">
        <v>6934</v>
      </c>
      <c r="F501" s="99">
        <v>1</v>
      </c>
      <c r="G501" s="96">
        <v>184.38</v>
      </c>
      <c r="H501" s="100">
        <f>+G501*21/100</f>
        <v>38.719799999999999</v>
      </c>
      <c r="I501" s="99">
        <v>184.38</v>
      </c>
      <c r="J501" s="99">
        <v>38.72</v>
      </c>
      <c r="K501" s="98">
        <v>45560</v>
      </c>
      <c r="L501" s="97">
        <v>2</v>
      </c>
      <c r="M501" s="95">
        <v>2</v>
      </c>
      <c r="N501" s="95"/>
      <c r="O501" s="95"/>
      <c r="P501" s="95"/>
      <c r="Q501" s="97" t="s">
        <v>1842</v>
      </c>
      <c r="R501" s="94" t="s">
        <v>1843</v>
      </c>
      <c r="S501" s="95" t="s">
        <v>44</v>
      </c>
      <c r="T501" s="95"/>
      <c r="U501" s="97" t="s">
        <v>1429</v>
      </c>
      <c r="V501" s="96">
        <v>223.1</v>
      </c>
      <c r="W501" s="95" t="s">
        <v>46</v>
      </c>
      <c r="X501" s="94" t="s">
        <v>68</v>
      </c>
    </row>
    <row r="502" spans="1:24" s="91" customFormat="1" ht="12" customHeight="1" x14ac:dyDescent="0.2">
      <c r="A502" s="97" t="s">
        <v>6933</v>
      </c>
      <c r="B502" s="97"/>
      <c r="C502" s="97" t="s">
        <v>6932</v>
      </c>
      <c r="D502" s="97" t="s">
        <v>64</v>
      </c>
      <c r="E502" s="94" t="s">
        <v>6931</v>
      </c>
      <c r="F502" s="99">
        <v>1</v>
      </c>
      <c r="G502" s="96">
        <v>219.29</v>
      </c>
      <c r="H502" s="100">
        <f>+G502*21/100</f>
        <v>46.050899999999999</v>
      </c>
      <c r="I502" s="99">
        <v>219.29</v>
      </c>
      <c r="J502" s="99">
        <v>46.05</v>
      </c>
      <c r="K502" s="98">
        <v>45498</v>
      </c>
      <c r="L502" s="97">
        <v>2</v>
      </c>
      <c r="M502" s="95">
        <v>2</v>
      </c>
      <c r="N502" s="95"/>
      <c r="O502" s="95"/>
      <c r="P502" s="95"/>
      <c r="Q502" s="97" t="s">
        <v>1842</v>
      </c>
      <c r="R502" s="94" t="s">
        <v>1843</v>
      </c>
      <c r="S502" s="95" t="s">
        <v>44</v>
      </c>
      <c r="T502" s="95"/>
      <c r="U502" s="97" t="s">
        <v>1429</v>
      </c>
      <c r="V502" s="96">
        <v>265.33999999999997</v>
      </c>
      <c r="W502" s="95" t="s">
        <v>46</v>
      </c>
      <c r="X502" s="94" t="s">
        <v>68</v>
      </c>
    </row>
    <row r="503" spans="1:24" s="91" customFormat="1" ht="12" customHeight="1" x14ac:dyDescent="0.2">
      <c r="A503" s="97" t="s">
        <v>6930</v>
      </c>
      <c r="B503" s="97"/>
      <c r="C503" s="97" t="s">
        <v>6929</v>
      </c>
      <c r="D503" s="97" t="s">
        <v>64</v>
      </c>
      <c r="E503" s="94" t="s">
        <v>6928</v>
      </c>
      <c r="F503" s="99">
        <v>1</v>
      </c>
      <c r="G503" s="96">
        <v>133</v>
      </c>
      <c r="H503" s="100">
        <f>+G503*21/100</f>
        <v>27.93</v>
      </c>
      <c r="I503" s="99">
        <v>132.22999999999999</v>
      </c>
      <c r="J503" s="99">
        <v>27.77</v>
      </c>
      <c r="K503" s="98">
        <v>45527</v>
      </c>
      <c r="L503" s="97">
        <v>2</v>
      </c>
      <c r="M503" s="95">
        <v>2</v>
      </c>
      <c r="N503" s="95"/>
      <c r="O503" s="95"/>
      <c r="P503" s="95"/>
      <c r="Q503" s="97" t="s">
        <v>2069</v>
      </c>
      <c r="R503" s="94" t="s">
        <v>6927</v>
      </c>
      <c r="S503" s="95" t="s">
        <v>44</v>
      </c>
      <c r="T503" s="95"/>
      <c r="U503" s="97" t="s">
        <v>6926</v>
      </c>
      <c r="V503" s="96">
        <v>160</v>
      </c>
      <c r="W503" s="95" t="s">
        <v>46</v>
      </c>
      <c r="X503" s="94" t="s">
        <v>53</v>
      </c>
    </row>
    <row r="504" spans="1:24" s="91" customFormat="1" ht="12" customHeight="1" x14ac:dyDescent="0.2">
      <c r="A504" s="97" t="s">
        <v>6925</v>
      </c>
      <c r="B504" s="97"/>
      <c r="C504" s="97" t="s">
        <v>6924</v>
      </c>
      <c r="D504" s="97" t="s">
        <v>64</v>
      </c>
      <c r="E504" s="94" t="s">
        <v>6923</v>
      </c>
      <c r="F504" s="99">
        <v>1</v>
      </c>
      <c r="G504" s="96">
        <v>32.56</v>
      </c>
      <c r="H504" s="100">
        <f>+G504*21/100</f>
        <v>6.8376000000000001</v>
      </c>
      <c r="I504" s="99">
        <v>32.56</v>
      </c>
      <c r="J504" s="99">
        <v>6.84</v>
      </c>
      <c r="K504" s="98">
        <v>45509</v>
      </c>
      <c r="L504" s="97">
        <v>2</v>
      </c>
      <c r="M504" s="95">
        <v>2</v>
      </c>
      <c r="N504" s="95"/>
      <c r="O504" s="95"/>
      <c r="P504" s="95"/>
      <c r="Q504" s="97" t="s">
        <v>1628</v>
      </c>
      <c r="R504" s="94" t="s">
        <v>1629</v>
      </c>
      <c r="S504" s="95" t="s">
        <v>44</v>
      </c>
      <c r="T504" s="95"/>
      <c r="U504" s="97" t="s">
        <v>3346</v>
      </c>
      <c r="V504" s="96">
        <v>39.4</v>
      </c>
      <c r="W504" s="95" t="s">
        <v>46</v>
      </c>
      <c r="X504" s="94" t="s">
        <v>68</v>
      </c>
    </row>
    <row r="505" spans="1:24" s="91" customFormat="1" ht="12" customHeight="1" x14ac:dyDescent="0.2">
      <c r="A505" s="97" t="s">
        <v>6922</v>
      </c>
      <c r="B505" s="97"/>
      <c r="C505" s="97" t="s">
        <v>6921</v>
      </c>
      <c r="D505" s="97" t="s">
        <v>64</v>
      </c>
      <c r="E505" s="94" t="s">
        <v>6920</v>
      </c>
      <c r="F505" s="99">
        <v>0.01</v>
      </c>
      <c r="G505" s="96">
        <v>38.51</v>
      </c>
      <c r="H505" s="100">
        <f>+G505*21/100</f>
        <v>8.0870999999999995</v>
      </c>
      <c r="I505" s="99">
        <v>38.51</v>
      </c>
      <c r="J505" s="99">
        <v>8.09</v>
      </c>
      <c r="K505" s="98">
        <v>45498</v>
      </c>
      <c r="L505" s="97">
        <v>2</v>
      </c>
      <c r="M505" s="95">
        <v>2</v>
      </c>
      <c r="N505" s="95"/>
      <c r="O505" s="95"/>
      <c r="P505" s="95"/>
      <c r="Q505" s="97" t="s">
        <v>1628</v>
      </c>
      <c r="R505" s="94" t="s">
        <v>1629</v>
      </c>
      <c r="S505" s="95" t="s">
        <v>44</v>
      </c>
      <c r="T505" s="95"/>
      <c r="U505" s="97" t="s">
        <v>6919</v>
      </c>
      <c r="V505" s="96">
        <v>46.6</v>
      </c>
      <c r="W505" s="95" t="s">
        <v>46</v>
      </c>
      <c r="X505" s="94" t="s">
        <v>99</v>
      </c>
    </row>
    <row r="506" spans="1:24" s="91" customFormat="1" ht="12" customHeight="1" x14ac:dyDescent="0.2">
      <c r="A506" s="97" t="s">
        <v>6918</v>
      </c>
      <c r="B506" s="97"/>
      <c r="C506" s="97" t="s">
        <v>6917</v>
      </c>
      <c r="D506" s="97" t="s">
        <v>64</v>
      </c>
      <c r="E506" s="94" t="s">
        <v>6916</v>
      </c>
      <c r="F506" s="99">
        <v>0.1</v>
      </c>
      <c r="G506" s="96">
        <v>42.24</v>
      </c>
      <c r="H506" s="100">
        <f>+G506*21/100</f>
        <v>8.8704000000000001</v>
      </c>
      <c r="I506" s="99">
        <v>42.24</v>
      </c>
      <c r="J506" s="99">
        <v>8.8699999999999992</v>
      </c>
      <c r="K506" s="98">
        <v>45504</v>
      </c>
      <c r="L506" s="97">
        <v>2</v>
      </c>
      <c r="M506" s="95">
        <v>2</v>
      </c>
      <c r="N506" s="95"/>
      <c r="O506" s="95"/>
      <c r="P506" s="95"/>
      <c r="Q506" s="97" t="s">
        <v>1628</v>
      </c>
      <c r="R506" s="94" t="s">
        <v>1629</v>
      </c>
      <c r="S506" s="95" t="s">
        <v>44</v>
      </c>
      <c r="T506" s="95"/>
      <c r="U506" s="97" t="s">
        <v>6915</v>
      </c>
      <c r="V506" s="96">
        <v>51.11</v>
      </c>
      <c r="W506" s="95" t="s">
        <v>46</v>
      </c>
      <c r="X506" s="94" t="s">
        <v>104</v>
      </c>
    </row>
    <row r="507" spans="1:24" s="91" customFormat="1" ht="12" customHeight="1" x14ac:dyDescent="0.2">
      <c r="A507" s="97" t="s">
        <v>6914</v>
      </c>
      <c r="B507" s="97"/>
      <c r="C507" s="97" t="s">
        <v>6913</v>
      </c>
      <c r="D507" s="97" t="s">
        <v>64</v>
      </c>
      <c r="E507" s="94" t="s">
        <v>6912</v>
      </c>
      <c r="F507" s="99">
        <v>0.1</v>
      </c>
      <c r="G507" s="96">
        <v>214</v>
      </c>
      <c r="H507" s="100">
        <f>+G507*21/100</f>
        <v>44.94</v>
      </c>
      <c r="I507" s="99">
        <v>213.97</v>
      </c>
      <c r="J507" s="99">
        <v>44.93</v>
      </c>
      <c r="K507" s="98">
        <v>45532</v>
      </c>
      <c r="L507" s="97">
        <v>2</v>
      </c>
      <c r="M507" s="95">
        <v>2</v>
      </c>
      <c r="N507" s="95"/>
      <c r="O507" s="95"/>
      <c r="P507" s="95"/>
      <c r="Q507" s="97" t="s">
        <v>1628</v>
      </c>
      <c r="R507" s="94" t="s">
        <v>1629</v>
      </c>
      <c r="S507" s="95" t="s">
        <v>44</v>
      </c>
      <c r="T507" s="95"/>
      <c r="U507" s="97" t="s">
        <v>915</v>
      </c>
      <c r="V507" s="96">
        <v>258.89999999999998</v>
      </c>
      <c r="W507" s="95" t="s">
        <v>46</v>
      </c>
      <c r="X507" s="94" t="s">
        <v>99</v>
      </c>
    </row>
    <row r="508" spans="1:24" s="91" customFormat="1" ht="12" customHeight="1" x14ac:dyDescent="0.2">
      <c r="A508" s="97" t="s">
        <v>6911</v>
      </c>
      <c r="B508" s="97"/>
      <c r="C508" s="97" t="s">
        <v>6910</v>
      </c>
      <c r="D508" s="97" t="s">
        <v>64</v>
      </c>
      <c r="E508" s="94" t="s">
        <v>6909</v>
      </c>
      <c r="F508" s="99">
        <v>1</v>
      </c>
      <c r="G508" s="96">
        <v>1053.5999999999999</v>
      </c>
      <c r="H508" s="100">
        <f>+G508*21/100</f>
        <v>221.25599999999997</v>
      </c>
      <c r="I508" s="99">
        <v>1053.5999999999999</v>
      </c>
      <c r="J508" s="99">
        <v>221.26</v>
      </c>
      <c r="K508" s="98">
        <v>45546</v>
      </c>
      <c r="L508" s="97">
        <v>2</v>
      </c>
      <c r="M508" s="95">
        <v>2</v>
      </c>
      <c r="N508" s="95"/>
      <c r="O508" s="95"/>
      <c r="P508" s="95"/>
      <c r="Q508" s="97" t="s">
        <v>1628</v>
      </c>
      <c r="R508" s="94" t="s">
        <v>1629</v>
      </c>
      <c r="S508" s="95" t="s">
        <v>44</v>
      </c>
      <c r="T508" s="95"/>
      <c r="U508" s="97" t="s">
        <v>1127</v>
      </c>
      <c r="V508" s="96">
        <v>1274.8599999999999</v>
      </c>
      <c r="W508" s="95" t="s">
        <v>46</v>
      </c>
      <c r="X508" s="94" t="s">
        <v>319</v>
      </c>
    </row>
    <row r="509" spans="1:24" s="91" customFormat="1" ht="12" customHeight="1" x14ac:dyDescent="0.2">
      <c r="A509" s="97" t="s">
        <v>6908</v>
      </c>
      <c r="B509" s="97"/>
      <c r="C509" s="97" t="s">
        <v>6907</v>
      </c>
      <c r="D509" s="97" t="s">
        <v>64</v>
      </c>
      <c r="E509" s="94" t="s">
        <v>6906</v>
      </c>
      <c r="F509" s="99">
        <v>1</v>
      </c>
      <c r="G509" s="96">
        <v>1580</v>
      </c>
      <c r="H509" s="100">
        <f>+G509*21/100</f>
        <v>331.8</v>
      </c>
      <c r="I509" s="99">
        <v>1579.05</v>
      </c>
      <c r="J509" s="99">
        <v>331.6</v>
      </c>
      <c r="K509" s="98">
        <v>45496</v>
      </c>
      <c r="L509" s="97">
        <v>2</v>
      </c>
      <c r="M509" s="95">
        <v>2</v>
      </c>
      <c r="N509" s="95"/>
      <c r="O509" s="95"/>
      <c r="P509" s="95"/>
      <c r="Q509" s="97" t="s">
        <v>1628</v>
      </c>
      <c r="R509" s="94" t="s">
        <v>1629</v>
      </c>
      <c r="S509" s="95" t="s">
        <v>44</v>
      </c>
      <c r="T509" s="95"/>
      <c r="U509" s="97" t="s">
        <v>6905</v>
      </c>
      <c r="V509" s="96">
        <v>1910.65</v>
      </c>
      <c r="W509" s="95" t="s">
        <v>46</v>
      </c>
      <c r="X509" s="94" t="s">
        <v>53</v>
      </c>
    </row>
    <row r="510" spans="1:24" s="91" customFormat="1" ht="12" customHeight="1" x14ac:dyDescent="0.2">
      <c r="A510" s="97" t="s">
        <v>6904</v>
      </c>
      <c r="B510" s="97"/>
      <c r="C510" s="97" t="s">
        <v>6903</v>
      </c>
      <c r="D510" s="97" t="s">
        <v>40</v>
      </c>
      <c r="E510" s="94" t="s">
        <v>6902</v>
      </c>
      <c r="F510" s="99">
        <v>1</v>
      </c>
      <c r="G510" s="96">
        <v>800</v>
      </c>
      <c r="H510" s="96">
        <v>0</v>
      </c>
      <c r="I510" s="99">
        <v>800</v>
      </c>
      <c r="J510" s="99">
        <v>0</v>
      </c>
      <c r="K510" s="98">
        <v>45533</v>
      </c>
      <c r="L510" s="97">
        <v>2</v>
      </c>
      <c r="M510" s="95">
        <v>2</v>
      </c>
      <c r="N510" s="95"/>
      <c r="O510" s="95"/>
      <c r="P510" s="95"/>
      <c r="Q510" s="97" t="s">
        <v>3963</v>
      </c>
      <c r="R510" s="94" t="s">
        <v>6901</v>
      </c>
      <c r="S510" s="95" t="s">
        <v>44</v>
      </c>
      <c r="T510" s="95"/>
      <c r="U510" s="97" t="s">
        <v>223</v>
      </c>
      <c r="V510" s="96">
        <v>800</v>
      </c>
      <c r="W510" s="95" t="s">
        <v>46</v>
      </c>
      <c r="X510" s="94" t="s">
        <v>68</v>
      </c>
    </row>
    <row r="511" spans="1:24" s="91" customFormat="1" ht="12" customHeight="1" x14ac:dyDescent="0.2">
      <c r="A511" s="97" t="s">
        <v>6900</v>
      </c>
      <c r="B511" s="97"/>
      <c r="C511" s="97" t="s">
        <v>6899</v>
      </c>
      <c r="D511" s="97" t="s">
        <v>40</v>
      </c>
      <c r="E511" s="94" t="s">
        <v>6898</v>
      </c>
      <c r="F511" s="99">
        <v>1</v>
      </c>
      <c r="G511" s="96">
        <v>900</v>
      </c>
      <c r="H511" s="96">
        <v>0</v>
      </c>
      <c r="I511" s="99">
        <v>900</v>
      </c>
      <c r="J511" s="99">
        <v>0</v>
      </c>
      <c r="K511" s="98">
        <v>45540</v>
      </c>
      <c r="L511" s="97">
        <v>2</v>
      </c>
      <c r="M511" s="95">
        <v>2</v>
      </c>
      <c r="N511" s="95"/>
      <c r="O511" s="95"/>
      <c r="P511" s="95"/>
      <c r="Q511" s="97" t="s">
        <v>3963</v>
      </c>
      <c r="R511" s="94" t="s">
        <v>6897</v>
      </c>
      <c r="S511" s="95" t="s">
        <v>44</v>
      </c>
      <c r="T511" s="95"/>
      <c r="U511" s="97" t="s">
        <v>5599</v>
      </c>
      <c r="V511" s="96">
        <v>900</v>
      </c>
      <c r="W511" s="95" t="s">
        <v>46</v>
      </c>
      <c r="X511" s="94" t="s">
        <v>53</v>
      </c>
    </row>
    <row r="512" spans="1:24" s="91" customFormat="1" ht="12" customHeight="1" x14ac:dyDescent="0.2">
      <c r="A512" s="97" t="s">
        <v>6896</v>
      </c>
      <c r="B512" s="97"/>
      <c r="C512" s="97" t="s">
        <v>6895</v>
      </c>
      <c r="D512" s="97" t="s">
        <v>40</v>
      </c>
      <c r="E512" s="94" t="s">
        <v>6894</v>
      </c>
      <c r="F512" s="99">
        <v>6</v>
      </c>
      <c r="G512" s="96">
        <v>8940</v>
      </c>
      <c r="H512" s="96">
        <v>0</v>
      </c>
      <c r="I512" s="99">
        <v>8940</v>
      </c>
      <c r="J512" s="99">
        <v>0</v>
      </c>
      <c r="K512" s="98">
        <v>45506</v>
      </c>
      <c r="L512" s="97">
        <v>1</v>
      </c>
      <c r="M512" s="95">
        <v>2</v>
      </c>
      <c r="N512" s="95"/>
      <c r="O512" s="95"/>
      <c r="P512" s="95"/>
      <c r="Q512" s="97" t="s">
        <v>6893</v>
      </c>
      <c r="R512" s="94" t="s">
        <v>6892</v>
      </c>
      <c r="S512" s="95" t="s">
        <v>44</v>
      </c>
      <c r="T512" s="95"/>
      <c r="U512" s="97" t="s">
        <v>876</v>
      </c>
      <c r="V512" s="96">
        <v>8940</v>
      </c>
      <c r="W512" s="95" t="s">
        <v>46</v>
      </c>
      <c r="X512" s="94" t="s">
        <v>2805</v>
      </c>
    </row>
    <row r="513" spans="1:24" s="91" customFormat="1" ht="12" customHeight="1" x14ac:dyDescent="0.2">
      <c r="A513" s="97" t="s">
        <v>6891</v>
      </c>
      <c r="B513" s="97"/>
      <c r="C513" s="97" t="s">
        <v>6890</v>
      </c>
      <c r="D513" s="97" t="s">
        <v>64</v>
      </c>
      <c r="E513" s="94" t="s">
        <v>6889</v>
      </c>
      <c r="F513" s="99">
        <v>0.1</v>
      </c>
      <c r="G513" s="96">
        <v>171.28</v>
      </c>
      <c r="H513" s="100">
        <f>+G513*21/100</f>
        <v>35.968800000000002</v>
      </c>
      <c r="I513" s="99">
        <v>171.28</v>
      </c>
      <c r="J513" s="99">
        <v>35.97</v>
      </c>
      <c r="K513" s="98">
        <v>45560</v>
      </c>
      <c r="L513" s="97">
        <v>2</v>
      </c>
      <c r="M513" s="95">
        <v>2</v>
      </c>
      <c r="N513" s="95"/>
      <c r="O513" s="95"/>
      <c r="P513" s="95"/>
      <c r="Q513" s="97" t="s">
        <v>1749</v>
      </c>
      <c r="R513" s="94" t="s">
        <v>6888</v>
      </c>
      <c r="S513" s="95" t="s">
        <v>44</v>
      </c>
      <c r="T513" s="95"/>
      <c r="U513" s="97" t="s">
        <v>1751</v>
      </c>
      <c r="V513" s="96">
        <v>207.25</v>
      </c>
      <c r="W513" s="95" t="s">
        <v>46</v>
      </c>
      <c r="X513" s="94" t="s">
        <v>104</v>
      </c>
    </row>
    <row r="514" spans="1:24" s="91" customFormat="1" ht="12" customHeight="1" x14ac:dyDescent="0.2">
      <c r="A514" s="97" t="s">
        <v>6887</v>
      </c>
      <c r="B514" s="97"/>
      <c r="C514" s="97" t="s">
        <v>6886</v>
      </c>
      <c r="D514" s="97" t="s">
        <v>40</v>
      </c>
      <c r="E514" s="94" t="s">
        <v>6885</v>
      </c>
      <c r="F514" s="99">
        <v>1</v>
      </c>
      <c r="G514" s="96">
        <v>540</v>
      </c>
      <c r="H514" s="100">
        <f>+G514*21/100</f>
        <v>113.4</v>
      </c>
      <c r="I514" s="99">
        <v>540</v>
      </c>
      <c r="J514" s="99">
        <v>113.4</v>
      </c>
      <c r="K514" s="98">
        <v>45489</v>
      </c>
      <c r="L514" s="97">
        <v>2</v>
      </c>
      <c r="M514" s="95">
        <v>2</v>
      </c>
      <c r="N514" s="95"/>
      <c r="O514" s="95"/>
      <c r="P514" s="95"/>
      <c r="Q514" s="97" t="s">
        <v>1749</v>
      </c>
      <c r="R514" s="94" t="s">
        <v>6884</v>
      </c>
      <c r="S514" s="95" t="s">
        <v>44</v>
      </c>
      <c r="T514" s="95"/>
      <c r="U514" s="97" t="s">
        <v>1751</v>
      </c>
      <c r="V514" s="96">
        <v>653.4</v>
      </c>
      <c r="W514" s="95" t="s">
        <v>46</v>
      </c>
      <c r="X514" s="94" t="s">
        <v>319</v>
      </c>
    </row>
    <row r="515" spans="1:24" s="91" customFormat="1" ht="12" customHeight="1" x14ac:dyDescent="0.2">
      <c r="A515" s="97" t="s">
        <v>6883</v>
      </c>
      <c r="B515" s="97"/>
      <c r="C515" s="97" t="s">
        <v>6882</v>
      </c>
      <c r="D515" s="97" t="s">
        <v>40</v>
      </c>
      <c r="E515" s="94" t="s">
        <v>6881</v>
      </c>
      <c r="F515" s="99">
        <v>1</v>
      </c>
      <c r="G515" s="96">
        <v>2100</v>
      </c>
      <c r="H515" s="100">
        <f>+G515*21/100</f>
        <v>441</v>
      </c>
      <c r="I515" s="99">
        <v>2100</v>
      </c>
      <c r="J515" s="99">
        <v>441</v>
      </c>
      <c r="K515" s="98">
        <v>45534</v>
      </c>
      <c r="L515" s="97">
        <v>1</v>
      </c>
      <c r="M515" s="95">
        <v>2</v>
      </c>
      <c r="N515" s="95"/>
      <c r="O515" s="95"/>
      <c r="P515" s="95"/>
      <c r="Q515" s="97" t="s">
        <v>71</v>
      </c>
      <c r="R515" s="94" t="s">
        <v>6880</v>
      </c>
      <c r="S515" s="95" t="s">
        <v>44</v>
      </c>
      <c r="T515" s="95"/>
      <c r="U515" s="97" t="s">
        <v>52</v>
      </c>
      <c r="V515" s="96">
        <v>2541</v>
      </c>
      <c r="W515" s="95" t="s">
        <v>46</v>
      </c>
      <c r="X515" s="94" t="s">
        <v>53</v>
      </c>
    </row>
    <row r="516" spans="1:24" s="91" customFormat="1" ht="12" customHeight="1" x14ac:dyDescent="0.2">
      <c r="A516" s="97" t="s">
        <v>6879</v>
      </c>
      <c r="B516" s="97"/>
      <c r="C516" s="97" t="s">
        <v>6878</v>
      </c>
      <c r="D516" s="97" t="s">
        <v>40</v>
      </c>
      <c r="E516" s="94" t="s">
        <v>6877</v>
      </c>
      <c r="F516" s="99">
        <v>2</v>
      </c>
      <c r="G516" s="96">
        <v>886.5</v>
      </c>
      <c r="H516" s="100">
        <f>+G516*21/100</f>
        <v>186.16499999999999</v>
      </c>
      <c r="I516" s="99">
        <v>886.5</v>
      </c>
      <c r="J516" s="99">
        <v>186.17</v>
      </c>
      <c r="K516" s="98">
        <v>45525</v>
      </c>
      <c r="L516" s="97">
        <v>1</v>
      </c>
      <c r="M516" s="95">
        <v>2</v>
      </c>
      <c r="N516" s="95"/>
      <c r="O516" s="95"/>
      <c r="P516" s="95"/>
      <c r="Q516" s="97" t="s">
        <v>6876</v>
      </c>
      <c r="R516" s="94" t="s">
        <v>6875</v>
      </c>
      <c r="S516" s="95" t="s">
        <v>44</v>
      </c>
      <c r="T516" s="95"/>
      <c r="U516" s="97">
        <v>79952000</v>
      </c>
      <c r="V516" s="96">
        <v>1072.67</v>
      </c>
      <c r="W516" s="95" t="s">
        <v>46</v>
      </c>
      <c r="X516" s="94" t="s">
        <v>62</v>
      </c>
    </row>
    <row r="517" spans="1:24" s="91" customFormat="1" ht="12" customHeight="1" x14ac:dyDescent="0.2">
      <c r="A517" s="97" t="s">
        <v>6874</v>
      </c>
      <c r="B517" s="97"/>
      <c r="C517" s="97" t="s">
        <v>6873</v>
      </c>
      <c r="D517" s="97" t="s">
        <v>40</v>
      </c>
      <c r="E517" s="94" t="s">
        <v>6872</v>
      </c>
      <c r="F517" s="99">
        <v>1</v>
      </c>
      <c r="G517" s="96">
        <v>24</v>
      </c>
      <c r="H517" s="100">
        <f>+G517*21/100</f>
        <v>5.04</v>
      </c>
      <c r="I517" s="99">
        <v>24</v>
      </c>
      <c r="J517" s="99">
        <v>5.04</v>
      </c>
      <c r="K517" s="98">
        <v>45488</v>
      </c>
      <c r="L517" s="97">
        <v>2</v>
      </c>
      <c r="M517" s="95">
        <v>2</v>
      </c>
      <c r="N517" s="95"/>
      <c r="O517" s="95"/>
      <c r="P517" s="95"/>
      <c r="Q517" s="97" t="s">
        <v>1032</v>
      </c>
      <c r="R517" s="94" t="s">
        <v>3107</v>
      </c>
      <c r="S517" s="95" t="s">
        <v>44</v>
      </c>
      <c r="T517" s="95"/>
      <c r="U517" s="97" t="s">
        <v>1042</v>
      </c>
      <c r="V517" s="96">
        <v>29.04</v>
      </c>
      <c r="W517" s="95" t="s">
        <v>46</v>
      </c>
      <c r="X517" s="94" t="s">
        <v>104</v>
      </c>
    </row>
    <row r="518" spans="1:24" s="91" customFormat="1" ht="12" customHeight="1" x14ac:dyDescent="0.2">
      <c r="A518" s="97" t="s">
        <v>6871</v>
      </c>
      <c r="B518" s="97"/>
      <c r="C518" s="97" t="s">
        <v>6870</v>
      </c>
      <c r="D518" s="97" t="s">
        <v>40</v>
      </c>
      <c r="E518" s="94" t="s">
        <v>3108</v>
      </c>
      <c r="F518" s="99">
        <v>1</v>
      </c>
      <c r="G518" s="96">
        <v>36</v>
      </c>
      <c r="H518" s="100">
        <f>+G518*21/100</f>
        <v>7.56</v>
      </c>
      <c r="I518" s="99">
        <v>36</v>
      </c>
      <c r="J518" s="99">
        <v>7.56</v>
      </c>
      <c r="K518" s="98">
        <v>45476</v>
      </c>
      <c r="L518" s="97">
        <v>2</v>
      </c>
      <c r="M518" s="95">
        <v>2</v>
      </c>
      <c r="N518" s="95"/>
      <c r="O518" s="95"/>
      <c r="P518" s="95"/>
      <c r="Q518" s="97" t="s">
        <v>1032</v>
      </c>
      <c r="R518" s="94" t="s">
        <v>3107</v>
      </c>
      <c r="S518" s="95" t="s">
        <v>44</v>
      </c>
      <c r="T518" s="95"/>
      <c r="U518" s="97" t="s">
        <v>1042</v>
      </c>
      <c r="V518" s="96">
        <v>43.56</v>
      </c>
      <c r="W518" s="95" t="s">
        <v>46</v>
      </c>
      <c r="X518" s="94" t="s">
        <v>104</v>
      </c>
    </row>
    <row r="519" spans="1:24" s="91" customFormat="1" ht="12" customHeight="1" x14ac:dyDescent="0.2">
      <c r="A519" s="97" t="s">
        <v>6869</v>
      </c>
      <c r="B519" s="97"/>
      <c r="C519" s="97" t="s">
        <v>6868</v>
      </c>
      <c r="D519" s="97" t="s">
        <v>64</v>
      </c>
      <c r="E519" s="94" t="s">
        <v>6867</v>
      </c>
      <c r="F519" s="99">
        <v>0.1</v>
      </c>
      <c r="G519" s="96">
        <v>68</v>
      </c>
      <c r="H519" s="100">
        <f>+G519*21/100</f>
        <v>14.28</v>
      </c>
      <c r="I519" s="99">
        <v>68</v>
      </c>
      <c r="J519" s="99">
        <v>14.28</v>
      </c>
      <c r="K519" s="98">
        <v>45565</v>
      </c>
      <c r="L519" s="97">
        <v>2</v>
      </c>
      <c r="M519" s="95">
        <v>2</v>
      </c>
      <c r="N519" s="95"/>
      <c r="O519" s="95"/>
      <c r="P519" s="95"/>
      <c r="Q519" s="97" t="s">
        <v>1032</v>
      </c>
      <c r="R519" s="94" t="s">
        <v>3107</v>
      </c>
      <c r="S519" s="95" t="s">
        <v>44</v>
      </c>
      <c r="T519" s="95"/>
      <c r="U519" s="97" t="s">
        <v>1109</v>
      </c>
      <c r="V519" s="96">
        <v>82.28</v>
      </c>
      <c r="W519" s="95" t="s">
        <v>46</v>
      </c>
      <c r="X519" s="94" t="s">
        <v>104</v>
      </c>
    </row>
    <row r="520" spans="1:24" s="91" customFormat="1" ht="12" customHeight="1" x14ac:dyDescent="0.2">
      <c r="A520" s="97" t="s">
        <v>6866</v>
      </c>
      <c r="B520" s="97"/>
      <c r="C520" s="97" t="s">
        <v>6865</v>
      </c>
      <c r="D520" s="97" t="s">
        <v>64</v>
      </c>
      <c r="E520" s="94" t="s">
        <v>6864</v>
      </c>
      <c r="F520" s="99">
        <v>0.1</v>
      </c>
      <c r="G520" s="96">
        <v>76</v>
      </c>
      <c r="H520" s="100">
        <f>+G520*21/100</f>
        <v>15.96</v>
      </c>
      <c r="I520" s="99">
        <v>76</v>
      </c>
      <c r="J520" s="99">
        <v>15.96</v>
      </c>
      <c r="K520" s="98">
        <v>45539</v>
      </c>
      <c r="L520" s="97">
        <v>2</v>
      </c>
      <c r="M520" s="95">
        <v>2</v>
      </c>
      <c r="N520" s="95"/>
      <c r="O520" s="95"/>
      <c r="P520" s="95"/>
      <c r="Q520" s="97" t="s">
        <v>1032</v>
      </c>
      <c r="R520" s="94" t="s">
        <v>3107</v>
      </c>
      <c r="S520" s="95" t="s">
        <v>44</v>
      </c>
      <c r="T520" s="95"/>
      <c r="U520" s="97" t="s">
        <v>1363</v>
      </c>
      <c r="V520" s="96">
        <v>91.96</v>
      </c>
      <c r="W520" s="95" t="s">
        <v>46</v>
      </c>
      <c r="X520" s="94" t="s">
        <v>104</v>
      </c>
    </row>
    <row r="521" spans="1:24" s="91" customFormat="1" ht="12" customHeight="1" x14ac:dyDescent="0.2">
      <c r="A521" s="97" t="s">
        <v>6863</v>
      </c>
      <c r="B521" s="97"/>
      <c r="C521" s="97" t="s">
        <v>6862</v>
      </c>
      <c r="D521" s="97" t="s">
        <v>40</v>
      </c>
      <c r="E521" s="94" t="s">
        <v>6861</v>
      </c>
      <c r="F521" s="99">
        <v>0.1</v>
      </c>
      <c r="G521" s="96">
        <v>570</v>
      </c>
      <c r="H521" s="100">
        <f>+G521*21/100</f>
        <v>119.7</v>
      </c>
      <c r="I521" s="99">
        <v>570</v>
      </c>
      <c r="J521" s="99">
        <v>119.7</v>
      </c>
      <c r="K521" s="98">
        <v>45505</v>
      </c>
      <c r="L521" s="97">
        <v>2</v>
      </c>
      <c r="M521" s="95">
        <v>2</v>
      </c>
      <c r="N521" s="95"/>
      <c r="O521" s="95"/>
      <c r="P521" s="95"/>
      <c r="Q521" s="97" t="s">
        <v>1032</v>
      </c>
      <c r="R521" s="94" t="s">
        <v>3107</v>
      </c>
      <c r="S521" s="95" t="s">
        <v>44</v>
      </c>
      <c r="T521" s="95"/>
      <c r="U521" s="97" t="s">
        <v>1363</v>
      </c>
      <c r="V521" s="96">
        <v>689.7</v>
      </c>
      <c r="W521" s="95" t="s">
        <v>46</v>
      </c>
      <c r="X521" s="94" t="s">
        <v>104</v>
      </c>
    </row>
    <row r="522" spans="1:24" s="91" customFormat="1" ht="12" customHeight="1" x14ac:dyDescent="0.2">
      <c r="A522" s="97" t="s">
        <v>6860</v>
      </c>
      <c r="B522" s="97"/>
      <c r="C522" s="97" t="s">
        <v>6859</v>
      </c>
      <c r="D522" s="97" t="s">
        <v>64</v>
      </c>
      <c r="E522" s="94" t="s">
        <v>6858</v>
      </c>
      <c r="F522" s="99">
        <v>1</v>
      </c>
      <c r="G522" s="96">
        <v>1722.95</v>
      </c>
      <c r="H522" s="100">
        <f>+G522*21/100</f>
        <v>361.81950000000006</v>
      </c>
      <c r="I522" s="99">
        <v>1722.95</v>
      </c>
      <c r="J522" s="99">
        <v>361.82</v>
      </c>
      <c r="K522" s="98">
        <v>45512</v>
      </c>
      <c r="L522" s="97">
        <v>2</v>
      </c>
      <c r="M522" s="95">
        <v>2</v>
      </c>
      <c r="N522" s="95"/>
      <c r="O522" s="95"/>
      <c r="P522" s="95"/>
      <c r="Q522" s="97" t="s">
        <v>1032</v>
      </c>
      <c r="R522" s="94" t="s">
        <v>3107</v>
      </c>
      <c r="S522" s="95" t="s">
        <v>44</v>
      </c>
      <c r="T522" s="95"/>
      <c r="U522" s="97" t="s">
        <v>6857</v>
      </c>
      <c r="V522" s="96">
        <v>2084.77</v>
      </c>
      <c r="W522" s="95" t="s">
        <v>46</v>
      </c>
      <c r="X522" s="94" t="s">
        <v>68</v>
      </c>
    </row>
    <row r="523" spans="1:24" s="91" customFormat="1" ht="12" customHeight="1" x14ac:dyDescent="0.2">
      <c r="A523" s="97" t="s">
        <v>6856</v>
      </c>
      <c r="B523" s="97"/>
      <c r="C523" s="97" t="s">
        <v>6855</v>
      </c>
      <c r="D523" s="97" t="s">
        <v>64</v>
      </c>
      <c r="E523" s="94" t="s">
        <v>6854</v>
      </c>
      <c r="F523" s="99">
        <v>1</v>
      </c>
      <c r="G523" s="96">
        <v>135</v>
      </c>
      <c r="H523" s="100">
        <f>+G523*21/100</f>
        <v>28.35</v>
      </c>
      <c r="I523" s="99">
        <v>135</v>
      </c>
      <c r="J523" s="99">
        <v>28.35</v>
      </c>
      <c r="K523" s="98">
        <v>45532</v>
      </c>
      <c r="L523" s="97">
        <v>2</v>
      </c>
      <c r="M523" s="95">
        <v>2</v>
      </c>
      <c r="N523" s="95"/>
      <c r="O523" s="95"/>
      <c r="P523" s="95"/>
      <c r="Q523" s="97" t="s">
        <v>5335</v>
      </c>
      <c r="R523" s="94" t="s">
        <v>3107</v>
      </c>
      <c r="S523" s="95" t="s">
        <v>44</v>
      </c>
      <c r="T523" s="95"/>
      <c r="U523" s="97" t="s">
        <v>6853</v>
      </c>
      <c r="V523" s="96">
        <v>163.35</v>
      </c>
      <c r="W523" s="95" t="s">
        <v>46</v>
      </c>
      <c r="X523" s="94" t="s">
        <v>53</v>
      </c>
    </row>
    <row r="524" spans="1:24" s="91" customFormat="1" ht="12" customHeight="1" x14ac:dyDescent="0.2">
      <c r="A524" s="97" t="s">
        <v>6852</v>
      </c>
      <c r="B524" s="97"/>
      <c r="C524" s="97" t="s">
        <v>6851</v>
      </c>
      <c r="D524" s="97" t="s">
        <v>64</v>
      </c>
      <c r="E524" s="94" t="s">
        <v>6850</v>
      </c>
      <c r="F524" s="99">
        <v>1</v>
      </c>
      <c r="G524" s="96">
        <v>892</v>
      </c>
      <c r="H524" s="100">
        <f>+G524*21/100</f>
        <v>187.32</v>
      </c>
      <c r="I524" s="99">
        <v>892</v>
      </c>
      <c r="J524" s="99">
        <v>187.32</v>
      </c>
      <c r="K524" s="98">
        <v>45561</v>
      </c>
      <c r="L524" s="97">
        <v>2</v>
      </c>
      <c r="M524" s="95">
        <v>2</v>
      </c>
      <c r="N524" s="95"/>
      <c r="O524" s="95"/>
      <c r="P524" s="95"/>
      <c r="Q524" s="97" t="s">
        <v>5335</v>
      </c>
      <c r="R524" s="94" t="s">
        <v>3107</v>
      </c>
      <c r="S524" s="95" t="s">
        <v>44</v>
      </c>
      <c r="T524" s="95"/>
      <c r="U524" s="97" t="s">
        <v>605</v>
      </c>
      <c r="V524" s="96">
        <v>1079.32</v>
      </c>
      <c r="W524" s="95" t="s">
        <v>46</v>
      </c>
      <c r="X524" s="94" t="s">
        <v>53</v>
      </c>
    </row>
    <row r="525" spans="1:24" s="91" customFormat="1" ht="12" customHeight="1" x14ac:dyDescent="0.2">
      <c r="A525" s="97" t="s">
        <v>6849</v>
      </c>
      <c r="B525" s="97"/>
      <c r="C525" s="97" t="s">
        <v>6848</v>
      </c>
      <c r="D525" s="97" t="s">
        <v>64</v>
      </c>
      <c r="E525" s="94" t="s">
        <v>6847</v>
      </c>
      <c r="F525" s="99">
        <v>0.1</v>
      </c>
      <c r="G525" s="96">
        <v>25</v>
      </c>
      <c r="H525" s="100">
        <f>+G525*21/100</f>
        <v>5.25</v>
      </c>
      <c r="I525" s="99">
        <v>25</v>
      </c>
      <c r="J525" s="99">
        <v>5.25</v>
      </c>
      <c r="K525" s="98">
        <v>45524</v>
      </c>
      <c r="L525" s="97">
        <v>1</v>
      </c>
      <c r="M525" s="95">
        <v>2</v>
      </c>
      <c r="N525" s="95"/>
      <c r="O525" s="95"/>
      <c r="P525" s="95"/>
      <c r="Q525" s="97" t="s">
        <v>603</v>
      </c>
      <c r="R525" s="94" t="s">
        <v>4391</v>
      </c>
      <c r="S525" s="95" t="s">
        <v>44</v>
      </c>
      <c r="T525" s="95"/>
      <c r="U525" s="97">
        <v>22459100</v>
      </c>
      <c r="V525" s="96">
        <v>30.25</v>
      </c>
      <c r="W525" s="95" t="s">
        <v>46</v>
      </c>
      <c r="X525" s="94" t="s">
        <v>99</v>
      </c>
    </row>
    <row r="526" spans="1:24" s="91" customFormat="1" ht="12" customHeight="1" x14ac:dyDescent="0.2">
      <c r="A526" s="97" t="s">
        <v>6846</v>
      </c>
      <c r="B526" s="97"/>
      <c r="C526" s="97" t="s">
        <v>6845</v>
      </c>
      <c r="D526" s="97" t="s">
        <v>40</v>
      </c>
      <c r="E526" s="94" t="s">
        <v>6844</v>
      </c>
      <c r="F526" s="99">
        <v>1</v>
      </c>
      <c r="G526" s="96">
        <v>75</v>
      </c>
      <c r="H526" s="100">
        <f>+G526*21/100</f>
        <v>15.75</v>
      </c>
      <c r="I526" s="99">
        <v>75</v>
      </c>
      <c r="J526" s="99">
        <v>15.75</v>
      </c>
      <c r="K526" s="98">
        <v>45491</v>
      </c>
      <c r="L526" s="97">
        <v>2</v>
      </c>
      <c r="M526" s="95">
        <v>2</v>
      </c>
      <c r="N526" s="95"/>
      <c r="O526" s="95"/>
      <c r="P526" s="95"/>
      <c r="Q526" s="97" t="s">
        <v>603</v>
      </c>
      <c r="R526" s="94" t="s">
        <v>4391</v>
      </c>
      <c r="S526" s="95" t="s">
        <v>44</v>
      </c>
      <c r="T526" s="95"/>
      <c r="U526" s="97" t="s">
        <v>1342</v>
      </c>
      <c r="V526" s="96">
        <v>90.75</v>
      </c>
      <c r="W526" s="95" t="s">
        <v>46</v>
      </c>
      <c r="X526" s="94" t="s">
        <v>62</v>
      </c>
    </row>
    <row r="527" spans="1:24" s="91" customFormat="1" ht="12" customHeight="1" x14ac:dyDescent="0.2">
      <c r="A527" s="97" t="s">
        <v>6843</v>
      </c>
      <c r="B527" s="97"/>
      <c r="C527" s="97" t="s">
        <v>6842</v>
      </c>
      <c r="D527" s="97" t="s">
        <v>64</v>
      </c>
      <c r="E527" s="94" t="s">
        <v>6841</v>
      </c>
      <c r="F527" s="99">
        <v>0.2</v>
      </c>
      <c r="G527" s="96">
        <v>104.61</v>
      </c>
      <c r="H527" s="100">
        <f>+G527*21/100</f>
        <v>21.9681</v>
      </c>
      <c r="I527" s="99">
        <v>104.61</v>
      </c>
      <c r="J527" s="99">
        <v>21.97</v>
      </c>
      <c r="K527" s="98">
        <v>45552</v>
      </c>
      <c r="L527" s="97">
        <v>2</v>
      </c>
      <c r="M527" s="95">
        <v>2</v>
      </c>
      <c r="N527" s="95"/>
      <c r="O527" s="95"/>
      <c r="P527" s="95"/>
      <c r="Q527" s="97" t="s">
        <v>603</v>
      </c>
      <c r="R527" s="94" t="s">
        <v>4391</v>
      </c>
      <c r="S527" s="95" t="s">
        <v>44</v>
      </c>
      <c r="T527" s="95"/>
      <c r="U527" s="97" t="s">
        <v>611</v>
      </c>
      <c r="V527" s="96">
        <v>126.58</v>
      </c>
      <c r="W527" s="95" t="s">
        <v>46</v>
      </c>
      <c r="X527" s="94" t="s">
        <v>62</v>
      </c>
    </row>
    <row r="528" spans="1:24" s="91" customFormat="1" ht="12" customHeight="1" x14ac:dyDescent="0.2">
      <c r="A528" s="97" t="s">
        <v>6840</v>
      </c>
      <c r="B528" s="97"/>
      <c r="C528" s="97" t="s">
        <v>6839</v>
      </c>
      <c r="D528" s="97" t="s">
        <v>64</v>
      </c>
      <c r="E528" s="94" t="s">
        <v>6838</v>
      </c>
      <c r="F528" s="99">
        <v>1</v>
      </c>
      <c r="G528" s="96">
        <v>120</v>
      </c>
      <c r="H528" s="100">
        <f>+G528*21/100</f>
        <v>25.2</v>
      </c>
      <c r="I528" s="99">
        <v>124</v>
      </c>
      <c r="J528" s="99">
        <v>26.04</v>
      </c>
      <c r="K528" s="98">
        <v>45498</v>
      </c>
      <c r="L528" s="97">
        <v>2</v>
      </c>
      <c r="M528" s="95">
        <v>2</v>
      </c>
      <c r="N528" s="95"/>
      <c r="O528" s="95"/>
      <c r="P528" s="95"/>
      <c r="Q528" s="97" t="s">
        <v>603</v>
      </c>
      <c r="R528" s="94" t="s">
        <v>4391</v>
      </c>
      <c r="S528" s="95" t="s">
        <v>44</v>
      </c>
      <c r="T528" s="95"/>
      <c r="U528" s="97" t="s">
        <v>605</v>
      </c>
      <c r="V528" s="96">
        <v>150.04</v>
      </c>
      <c r="W528" s="95" t="s">
        <v>46</v>
      </c>
      <c r="X528" s="94" t="s">
        <v>99</v>
      </c>
    </row>
    <row r="529" spans="1:24" s="91" customFormat="1" ht="12" customHeight="1" x14ac:dyDescent="0.2">
      <c r="A529" s="97" t="s">
        <v>6837</v>
      </c>
      <c r="B529" s="97"/>
      <c r="C529" s="97" t="s">
        <v>6836</v>
      </c>
      <c r="D529" s="97" t="s">
        <v>64</v>
      </c>
      <c r="E529" s="94" t="s">
        <v>6835</v>
      </c>
      <c r="F529" s="99">
        <v>1</v>
      </c>
      <c r="G529" s="96">
        <v>136.5</v>
      </c>
      <c r="H529" s="100">
        <f>+G529*21/100</f>
        <v>28.664999999999999</v>
      </c>
      <c r="I529" s="99">
        <v>136.5</v>
      </c>
      <c r="J529" s="99">
        <v>28.67</v>
      </c>
      <c r="K529" s="98">
        <v>45489</v>
      </c>
      <c r="L529" s="97">
        <v>2</v>
      </c>
      <c r="M529" s="95">
        <v>2</v>
      </c>
      <c r="N529" s="95"/>
      <c r="O529" s="95"/>
      <c r="P529" s="95"/>
      <c r="Q529" s="97" t="s">
        <v>603</v>
      </c>
      <c r="R529" s="94" t="s">
        <v>4391</v>
      </c>
      <c r="S529" s="95" t="s">
        <v>44</v>
      </c>
      <c r="T529" s="95"/>
      <c r="U529" s="97" t="s">
        <v>6834</v>
      </c>
      <c r="V529" s="96">
        <v>165.17</v>
      </c>
      <c r="W529" s="95" t="s">
        <v>46</v>
      </c>
      <c r="X529" s="94" t="s">
        <v>68</v>
      </c>
    </row>
    <row r="530" spans="1:24" s="91" customFormat="1" ht="12" customHeight="1" x14ac:dyDescent="0.2">
      <c r="A530" s="97" t="s">
        <v>6833</v>
      </c>
      <c r="B530" s="97"/>
      <c r="C530" s="97" t="s">
        <v>6832</v>
      </c>
      <c r="D530" s="97" t="s">
        <v>64</v>
      </c>
      <c r="E530" s="94" t="s">
        <v>6831</v>
      </c>
      <c r="F530" s="99">
        <v>0.1</v>
      </c>
      <c r="G530" s="96">
        <v>165.29</v>
      </c>
      <c r="H530" s="100">
        <f>+G530*21/100</f>
        <v>34.710899999999995</v>
      </c>
      <c r="I530" s="99">
        <v>165.29</v>
      </c>
      <c r="J530" s="99">
        <v>34.71</v>
      </c>
      <c r="K530" s="98">
        <v>45531</v>
      </c>
      <c r="L530" s="97">
        <v>2</v>
      </c>
      <c r="M530" s="95">
        <v>2</v>
      </c>
      <c r="N530" s="95"/>
      <c r="O530" s="95"/>
      <c r="P530" s="95"/>
      <c r="Q530" s="97" t="s">
        <v>603</v>
      </c>
      <c r="R530" s="94" t="s">
        <v>4391</v>
      </c>
      <c r="S530" s="95" t="s">
        <v>44</v>
      </c>
      <c r="T530" s="95"/>
      <c r="U530" s="97" t="s">
        <v>605</v>
      </c>
      <c r="V530" s="96">
        <v>200</v>
      </c>
      <c r="W530" s="95" t="s">
        <v>46</v>
      </c>
      <c r="X530" s="94" t="s">
        <v>191</v>
      </c>
    </row>
    <row r="531" spans="1:24" s="91" customFormat="1" ht="12" customHeight="1" x14ac:dyDescent="0.2">
      <c r="A531" s="97" t="s">
        <v>6830</v>
      </c>
      <c r="B531" s="97"/>
      <c r="C531" s="97" t="s">
        <v>6829</v>
      </c>
      <c r="D531" s="97" t="s">
        <v>64</v>
      </c>
      <c r="E531" s="94" t="s">
        <v>6828</v>
      </c>
      <c r="F531" s="99">
        <v>1</v>
      </c>
      <c r="G531" s="96">
        <v>500</v>
      </c>
      <c r="H531" s="100">
        <f>+G531*21/100</f>
        <v>105</v>
      </c>
      <c r="I531" s="99">
        <v>379.97</v>
      </c>
      <c r="J531" s="99">
        <v>79.790000000000006</v>
      </c>
      <c r="K531" s="98">
        <v>45562</v>
      </c>
      <c r="L531" s="97">
        <v>2</v>
      </c>
      <c r="M531" s="95">
        <v>2</v>
      </c>
      <c r="N531" s="95"/>
      <c r="O531" s="95"/>
      <c r="P531" s="95"/>
      <c r="Q531" s="97" t="s">
        <v>603</v>
      </c>
      <c r="R531" s="94" t="s">
        <v>4391</v>
      </c>
      <c r="S531" s="95" t="s">
        <v>44</v>
      </c>
      <c r="T531" s="95"/>
      <c r="U531" s="97" t="s">
        <v>6827</v>
      </c>
      <c r="V531" s="96">
        <v>459.76</v>
      </c>
      <c r="W531" s="95" t="s">
        <v>46</v>
      </c>
      <c r="X531" s="94" t="s">
        <v>53</v>
      </c>
    </row>
    <row r="532" spans="1:24" s="91" customFormat="1" ht="12" customHeight="1" x14ac:dyDescent="0.2">
      <c r="A532" s="97" t="s">
        <v>6826</v>
      </c>
      <c r="B532" s="97"/>
      <c r="C532" s="97" t="s">
        <v>6825</v>
      </c>
      <c r="D532" s="97" t="s">
        <v>64</v>
      </c>
      <c r="E532" s="94" t="s">
        <v>6824</v>
      </c>
      <c r="F532" s="99">
        <v>0.1</v>
      </c>
      <c r="G532" s="96">
        <v>562.57000000000005</v>
      </c>
      <c r="H532" s="100">
        <f>+G532*21/100</f>
        <v>118.1397</v>
      </c>
      <c r="I532" s="99">
        <v>562.57000000000005</v>
      </c>
      <c r="J532" s="99">
        <v>118.14</v>
      </c>
      <c r="K532" s="98">
        <v>45476</v>
      </c>
      <c r="L532" s="97">
        <v>2</v>
      </c>
      <c r="M532" s="95">
        <v>2</v>
      </c>
      <c r="N532" s="95"/>
      <c r="O532" s="95"/>
      <c r="P532" s="95"/>
      <c r="Q532" s="97" t="s">
        <v>603</v>
      </c>
      <c r="R532" s="94" t="s">
        <v>4391</v>
      </c>
      <c r="S532" s="95" t="s">
        <v>44</v>
      </c>
      <c r="T532" s="95"/>
      <c r="U532" s="97" t="s">
        <v>611</v>
      </c>
      <c r="V532" s="96">
        <v>680.71</v>
      </c>
      <c r="W532" s="95" t="s">
        <v>46</v>
      </c>
      <c r="X532" s="94" t="s">
        <v>104</v>
      </c>
    </row>
    <row r="533" spans="1:24" s="91" customFormat="1" ht="12" customHeight="1" x14ac:dyDescent="0.2">
      <c r="A533" s="97" t="s">
        <v>6823</v>
      </c>
      <c r="B533" s="97"/>
      <c r="C533" s="97" t="s">
        <v>6822</v>
      </c>
      <c r="D533" s="97" t="s">
        <v>64</v>
      </c>
      <c r="E533" s="94" t="s">
        <v>620</v>
      </c>
      <c r="F533" s="99">
        <v>1</v>
      </c>
      <c r="G533" s="96">
        <v>735.65</v>
      </c>
      <c r="H533" s="100">
        <f>+G533*21/100</f>
        <v>154.48650000000001</v>
      </c>
      <c r="I533" s="99">
        <v>736.56</v>
      </c>
      <c r="J533" s="99">
        <v>154.68</v>
      </c>
      <c r="K533" s="98">
        <v>45517</v>
      </c>
      <c r="L533" s="97">
        <v>2</v>
      </c>
      <c r="M533" s="95">
        <v>2</v>
      </c>
      <c r="N533" s="95"/>
      <c r="O533" s="95"/>
      <c r="P533" s="95"/>
      <c r="Q533" s="97" t="s">
        <v>603</v>
      </c>
      <c r="R533" s="94" t="s">
        <v>4391</v>
      </c>
      <c r="S533" s="95" t="s">
        <v>44</v>
      </c>
      <c r="T533" s="95"/>
      <c r="U533" s="97">
        <v>30199000</v>
      </c>
      <c r="V533" s="96">
        <v>891.24</v>
      </c>
      <c r="W533" s="95" t="s">
        <v>46</v>
      </c>
      <c r="X533" s="94" t="s">
        <v>68</v>
      </c>
    </row>
    <row r="534" spans="1:24" s="91" customFormat="1" ht="12" customHeight="1" x14ac:dyDescent="0.2">
      <c r="A534" s="97" t="s">
        <v>6821</v>
      </c>
      <c r="B534" s="97"/>
      <c r="C534" s="97" t="s">
        <v>6820</v>
      </c>
      <c r="D534" s="97" t="s">
        <v>40</v>
      </c>
      <c r="E534" s="94" t="s">
        <v>6819</v>
      </c>
      <c r="F534" s="99">
        <v>0.2</v>
      </c>
      <c r="G534" s="96">
        <v>72</v>
      </c>
      <c r="H534" s="100">
        <f>+G534*21/100</f>
        <v>15.12</v>
      </c>
      <c r="I534" s="99">
        <v>72</v>
      </c>
      <c r="J534" s="99">
        <v>15.12</v>
      </c>
      <c r="K534" s="98">
        <v>45488</v>
      </c>
      <c r="L534" s="97">
        <v>2</v>
      </c>
      <c r="M534" s="95">
        <v>2</v>
      </c>
      <c r="N534" s="95"/>
      <c r="O534" s="95"/>
      <c r="P534" s="95"/>
      <c r="Q534" s="97" t="s">
        <v>718</v>
      </c>
      <c r="R534" s="94" t="s">
        <v>4345</v>
      </c>
      <c r="S534" s="95" t="s">
        <v>44</v>
      </c>
      <c r="T534" s="95"/>
      <c r="U534" s="97" t="s">
        <v>1916</v>
      </c>
      <c r="V534" s="96">
        <v>87.12</v>
      </c>
      <c r="W534" s="95" t="s">
        <v>46</v>
      </c>
      <c r="X534" s="94" t="s">
        <v>62</v>
      </c>
    </row>
    <row r="535" spans="1:24" s="91" customFormat="1" ht="12" customHeight="1" x14ac:dyDescent="0.2">
      <c r="A535" s="97" t="s">
        <v>6818</v>
      </c>
      <c r="B535" s="97"/>
      <c r="C535" s="97" t="s">
        <v>6817</v>
      </c>
      <c r="D535" s="97" t="s">
        <v>40</v>
      </c>
      <c r="E535" s="94" t="s">
        <v>6816</v>
      </c>
      <c r="F535" s="99">
        <v>1</v>
      </c>
      <c r="G535" s="96">
        <v>1033.05</v>
      </c>
      <c r="H535" s="100">
        <f>+G535*21/100</f>
        <v>216.94049999999999</v>
      </c>
      <c r="I535" s="99">
        <v>1033.05</v>
      </c>
      <c r="J535" s="99">
        <v>216.94</v>
      </c>
      <c r="K535" s="98">
        <v>45565</v>
      </c>
      <c r="L535" s="97">
        <v>2</v>
      </c>
      <c r="M535" s="95">
        <v>2</v>
      </c>
      <c r="N535" s="95"/>
      <c r="O535" s="95"/>
      <c r="P535" s="95"/>
      <c r="Q535" s="97" t="s">
        <v>6815</v>
      </c>
      <c r="R535" s="94" t="s">
        <v>103</v>
      </c>
      <c r="S535" s="95" t="s">
        <v>44</v>
      </c>
      <c r="T535" s="95"/>
      <c r="U535" s="97" t="s">
        <v>6814</v>
      </c>
      <c r="V535" s="96">
        <v>1249.99</v>
      </c>
      <c r="W535" s="95" t="s">
        <v>46</v>
      </c>
      <c r="X535" s="94" t="s">
        <v>104</v>
      </c>
    </row>
    <row r="536" spans="1:24" s="91" customFormat="1" ht="12" customHeight="1" x14ac:dyDescent="0.2">
      <c r="A536" s="97" t="s">
        <v>6813</v>
      </c>
      <c r="B536" s="97"/>
      <c r="C536" s="97" t="s">
        <v>6812</v>
      </c>
      <c r="D536" s="97" t="s">
        <v>64</v>
      </c>
      <c r="E536" s="94" t="s">
        <v>6769</v>
      </c>
      <c r="F536" s="99">
        <v>0.2</v>
      </c>
      <c r="G536" s="96">
        <v>39.380000000000003</v>
      </c>
      <c r="H536" s="100">
        <f>+G536*21/100</f>
        <v>8.2698</v>
      </c>
      <c r="I536" s="99">
        <v>39.380000000000003</v>
      </c>
      <c r="J536" s="99">
        <v>8.27</v>
      </c>
      <c r="K536" s="98">
        <v>45497</v>
      </c>
      <c r="L536" s="97">
        <v>2</v>
      </c>
      <c r="M536" s="95">
        <v>2</v>
      </c>
      <c r="N536" s="95"/>
      <c r="O536" s="95"/>
      <c r="P536" s="95"/>
      <c r="Q536" s="97" t="s">
        <v>1581</v>
      </c>
      <c r="R536" s="94" t="s">
        <v>4707</v>
      </c>
      <c r="S536" s="95" t="s">
        <v>44</v>
      </c>
      <c r="T536" s="95"/>
      <c r="U536" s="97" t="s">
        <v>2918</v>
      </c>
      <c r="V536" s="96">
        <v>47.65</v>
      </c>
      <c r="W536" s="95" t="s">
        <v>46</v>
      </c>
      <c r="X536" s="94" t="s">
        <v>62</v>
      </c>
    </row>
    <row r="537" spans="1:24" s="91" customFormat="1" ht="12" customHeight="1" x14ac:dyDescent="0.2">
      <c r="A537" s="97" t="s">
        <v>6811</v>
      </c>
      <c r="B537" s="97"/>
      <c r="C537" s="97" t="s">
        <v>6810</v>
      </c>
      <c r="D537" s="97" t="s">
        <v>64</v>
      </c>
      <c r="E537" s="94" t="s">
        <v>6809</v>
      </c>
      <c r="F537" s="99">
        <v>0.5</v>
      </c>
      <c r="G537" s="96">
        <v>40.5</v>
      </c>
      <c r="H537" s="100">
        <f>+G537*21/100</f>
        <v>8.5050000000000008</v>
      </c>
      <c r="I537" s="99">
        <v>40.53</v>
      </c>
      <c r="J537" s="99">
        <v>8.51</v>
      </c>
      <c r="K537" s="98">
        <v>45495</v>
      </c>
      <c r="L537" s="97">
        <v>2</v>
      </c>
      <c r="M537" s="95">
        <v>2</v>
      </c>
      <c r="N537" s="95"/>
      <c r="O537" s="95"/>
      <c r="P537" s="95"/>
      <c r="Q537" s="97" t="s">
        <v>1581</v>
      </c>
      <c r="R537" s="94" t="s">
        <v>4707</v>
      </c>
      <c r="S537" s="95" t="s">
        <v>44</v>
      </c>
      <c r="T537" s="95"/>
      <c r="U537" s="97" t="s">
        <v>6808</v>
      </c>
      <c r="V537" s="96">
        <v>49.04</v>
      </c>
      <c r="W537" s="95" t="s">
        <v>46</v>
      </c>
      <c r="X537" s="94" t="s">
        <v>62</v>
      </c>
    </row>
    <row r="538" spans="1:24" s="91" customFormat="1" ht="12" customHeight="1" x14ac:dyDescent="0.2">
      <c r="A538" s="97" t="s">
        <v>6807</v>
      </c>
      <c r="B538" s="97"/>
      <c r="C538" s="97" t="s">
        <v>6806</v>
      </c>
      <c r="D538" s="97" t="s">
        <v>64</v>
      </c>
      <c r="E538" s="94" t="s">
        <v>6805</v>
      </c>
      <c r="F538" s="99">
        <v>0.2</v>
      </c>
      <c r="G538" s="96">
        <v>59.08</v>
      </c>
      <c r="H538" s="100">
        <f>+G538*21/100</f>
        <v>12.4068</v>
      </c>
      <c r="I538" s="99">
        <v>59.08</v>
      </c>
      <c r="J538" s="99">
        <v>12.41</v>
      </c>
      <c r="K538" s="98">
        <v>45539</v>
      </c>
      <c r="L538" s="97">
        <v>2</v>
      </c>
      <c r="M538" s="95">
        <v>2</v>
      </c>
      <c r="N538" s="95"/>
      <c r="O538" s="95"/>
      <c r="P538" s="95"/>
      <c r="Q538" s="97" t="s">
        <v>1581</v>
      </c>
      <c r="R538" s="94" t="s">
        <v>4707</v>
      </c>
      <c r="S538" s="95" t="s">
        <v>44</v>
      </c>
      <c r="T538" s="95"/>
      <c r="U538" s="97" t="s">
        <v>2918</v>
      </c>
      <c r="V538" s="96">
        <v>71.489999999999995</v>
      </c>
      <c r="W538" s="95" t="s">
        <v>46</v>
      </c>
      <c r="X538" s="94" t="s">
        <v>62</v>
      </c>
    </row>
    <row r="539" spans="1:24" s="91" customFormat="1" ht="12" customHeight="1" x14ac:dyDescent="0.2">
      <c r="A539" s="97" t="s">
        <v>6804</v>
      </c>
      <c r="B539" s="97"/>
      <c r="C539" s="97" t="s">
        <v>6803</v>
      </c>
      <c r="D539" s="97" t="s">
        <v>64</v>
      </c>
      <c r="E539" s="94" t="s">
        <v>6802</v>
      </c>
      <c r="F539" s="99">
        <v>0.2</v>
      </c>
      <c r="G539" s="96">
        <v>69.599999999999994</v>
      </c>
      <c r="H539" s="100">
        <f>+G539*21/100</f>
        <v>14.616</v>
      </c>
      <c r="I539" s="99">
        <v>69.61</v>
      </c>
      <c r="J539" s="99">
        <v>14.62</v>
      </c>
      <c r="K539" s="98">
        <v>45539</v>
      </c>
      <c r="L539" s="97">
        <v>2</v>
      </c>
      <c r="M539" s="95">
        <v>2</v>
      </c>
      <c r="N539" s="95"/>
      <c r="O539" s="95"/>
      <c r="P539" s="95"/>
      <c r="Q539" s="97" t="s">
        <v>1581</v>
      </c>
      <c r="R539" s="94" t="s">
        <v>4707</v>
      </c>
      <c r="S539" s="95" t="s">
        <v>44</v>
      </c>
      <c r="T539" s="95"/>
      <c r="U539" s="97" t="s">
        <v>2918</v>
      </c>
      <c r="V539" s="96">
        <v>84.23</v>
      </c>
      <c r="W539" s="95" t="s">
        <v>46</v>
      </c>
      <c r="X539" s="94" t="s">
        <v>62</v>
      </c>
    </row>
    <row r="540" spans="1:24" s="91" customFormat="1" ht="12" customHeight="1" x14ac:dyDescent="0.2">
      <c r="A540" s="97" t="s">
        <v>6801</v>
      </c>
      <c r="B540" s="97"/>
      <c r="C540" s="97" t="s">
        <v>6800</v>
      </c>
      <c r="D540" s="97" t="s">
        <v>64</v>
      </c>
      <c r="E540" s="94" t="s">
        <v>6799</v>
      </c>
      <c r="F540" s="99">
        <v>0.2</v>
      </c>
      <c r="G540" s="96">
        <v>72.58</v>
      </c>
      <c r="H540" s="100">
        <f>+G540*21/100</f>
        <v>15.241800000000001</v>
      </c>
      <c r="I540" s="99">
        <v>72.58</v>
      </c>
      <c r="J540" s="99">
        <v>15.24</v>
      </c>
      <c r="K540" s="98">
        <v>45561</v>
      </c>
      <c r="L540" s="97">
        <v>2</v>
      </c>
      <c r="M540" s="95">
        <v>2</v>
      </c>
      <c r="N540" s="95"/>
      <c r="O540" s="95"/>
      <c r="P540" s="95"/>
      <c r="Q540" s="97" t="s">
        <v>1581</v>
      </c>
      <c r="R540" s="94" t="s">
        <v>4707</v>
      </c>
      <c r="S540" s="95" t="s">
        <v>44</v>
      </c>
      <c r="T540" s="95"/>
      <c r="U540" s="97" t="s">
        <v>2918</v>
      </c>
      <c r="V540" s="96">
        <v>87.82</v>
      </c>
      <c r="W540" s="95" t="s">
        <v>46</v>
      </c>
      <c r="X540" s="94" t="s">
        <v>62</v>
      </c>
    </row>
    <row r="541" spans="1:24" s="91" customFormat="1" ht="12" customHeight="1" x14ac:dyDescent="0.2">
      <c r="A541" s="97" t="s">
        <v>6798</v>
      </c>
      <c r="B541" s="97"/>
      <c r="C541" s="97" t="s">
        <v>6797</v>
      </c>
      <c r="D541" s="97" t="s">
        <v>40</v>
      </c>
      <c r="E541" s="94" t="s">
        <v>6796</v>
      </c>
      <c r="F541" s="99">
        <v>0.2</v>
      </c>
      <c r="G541" s="96">
        <v>137.54</v>
      </c>
      <c r="H541" s="100">
        <f>+G541*21/100</f>
        <v>28.883399999999998</v>
      </c>
      <c r="I541" s="99">
        <v>137.54</v>
      </c>
      <c r="J541" s="99">
        <v>28.88</v>
      </c>
      <c r="K541" s="98">
        <v>45537</v>
      </c>
      <c r="L541" s="97">
        <v>2</v>
      </c>
      <c r="M541" s="95">
        <v>2</v>
      </c>
      <c r="N541" s="95"/>
      <c r="O541" s="95"/>
      <c r="P541" s="95"/>
      <c r="Q541" s="97" t="s">
        <v>1581</v>
      </c>
      <c r="R541" s="94" t="s">
        <v>4707</v>
      </c>
      <c r="S541" s="95" t="s">
        <v>44</v>
      </c>
      <c r="T541" s="95"/>
      <c r="U541" s="97" t="s">
        <v>559</v>
      </c>
      <c r="V541" s="96">
        <v>166.42</v>
      </c>
      <c r="W541" s="95" t="s">
        <v>46</v>
      </c>
      <c r="X541" s="94" t="s">
        <v>62</v>
      </c>
    </row>
    <row r="542" spans="1:24" s="91" customFormat="1" ht="12" customHeight="1" x14ac:dyDescent="0.2">
      <c r="A542" s="97" t="s">
        <v>6795</v>
      </c>
      <c r="B542" s="97"/>
      <c r="C542" s="97" t="s">
        <v>6794</v>
      </c>
      <c r="D542" s="97" t="s">
        <v>64</v>
      </c>
      <c r="E542" s="94" t="s">
        <v>6793</v>
      </c>
      <c r="F542" s="99">
        <v>0.2</v>
      </c>
      <c r="G542" s="96">
        <v>154.33000000000001</v>
      </c>
      <c r="H542" s="100">
        <f>+G542*21/100</f>
        <v>32.409300000000002</v>
      </c>
      <c r="I542" s="99">
        <v>154.33000000000001</v>
      </c>
      <c r="J542" s="99">
        <v>32.409999999999997</v>
      </c>
      <c r="K542" s="98">
        <v>45560</v>
      </c>
      <c r="L542" s="97">
        <v>2</v>
      </c>
      <c r="M542" s="95">
        <v>2</v>
      </c>
      <c r="N542" s="95"/>
      <c r="O542" s="95"/>
      <c r="P542" s="95"/>
      <c r="Q542" s="97" t="s">
        <v>1581</v>
      </c>
      <c r="R542" s="94" t="s">
        <v>4707</v>
      </c>
      <c r="S542" s="95" t="s">
        <v>44</v>
      </c>
      <c r="T542" s="95"/>
      <c r="U542" s="97" t="s">
        <v>2918</v>
      </c>
      <c r="V542" s="96">
        <v>186.74</v>
      </c>
      <c r="W542" s="95" t="s">
        <v>46</v>
      </c>
      <c r="X542" s="94" t="s">
        <v>62</v>
      </c>
    </row>
    <row r="543" spans="1:24" s="91" customFormat="1" ht="12" customHeight="1" x14ac:dyDescent="0.2">
      <c r="A543" s="97" t="s">
        <v>6792</v>
      </c>
      <c r="B543" s="97"/>
      <c r="C543" s="97" t="s">
        <v>6791</v>
      </c>
      <c r="D543" s="97" t="s">
        <v>40</v>
      </c>
      <c r="E543" s="94" t="s">
        <v>6790</v>
      </c>
      <c r="F543" s="99">
        <v>0.2</v>
      </c>
      <c r="G543" s="96">
        <v>191.65</v>
      </c>
      <c r="H543" s="100">
        <f>+G543*21/100</f>
        <v>40.246499999999997</v>
      </c>
      <c r="I543" s="99">
        <v>191.65</v>
      </c>
      <c r="J543" s="99">
        <v>40.25</v>
      </c>
      <c r="K543" s="98">
        <v>45537</v>
      </c>
      <c r="L543" s="97">
        <v>2</v>
      </c>
      <c r="M543" s="95">
        <v>2</v>
      </c>
      <c r="N543" s="95"/>
      <c r="O543" s="95"/>
      <c r="P543" s="95"/>
      <c r="Q543" s="97" t="s">
        <v>1581</v>
      </c>
      <c r="R543" s="94" t="s">
        <v>4707</v>
      </c>
      <c r="S543" s="95" t="s">
        <v>44</v>
      </c>
      <c r="T543" s="95"/>
      <c r="U543" s="97" t="s">
        <v>2918</v>
      </c>
      <c r="V543" s="96">
        <v>231.9</v>
      </c>
      <c r="W543" s="95" t="s">
        <v>46</v>
      </c>
      <c r="X543" s="94" t="s">
        <v>62</v>
      </c>
    </row>
    <row r="544" spans="1:24" s="91" customFormat="1" ht="12" customHeight="1" x14ac:dyDescent="0.2">
      <c r="A544" s="97" t="s">
        <v>6789</v>
      </c>
      <c r="B544" s="97"/>
      <c r="C544" s="97" t="s">
        <v>6788</v>
      </c>
      <c r="D544" s="97" t="s">
        <v>40</v>
      </c>
      <c r="E544" s="94" t="s">
        <v>6787</v>
      </c>
      <c r="F544" s="99">
        <v>0.2</v>
      </c>
      <c r="G544" s="96">
        <v>216.48</v>
      </c>
      <c r="H544" s="100">
        <f>+G544*21/100</f>
        <v>45.460799999999999</v>
      </c>
      <c r="I544" s="99">
        <v>216.48</v>
      </c>
      <c r="J544" s="99">
        <v>45.46</v>
      </c>
      <c r="K544" s="98">
        <v>45546</v>
      </c>
      <c r="L544" s="97">
        <v>2</v>
      </c>
      <c r="M544" s="95">
        <v>2</v>
      </c>
      <c r="N544" s="95"/>
      <c r="O544" s="95"/>
      <c r="P544" s="95"/>
      <c r="Q544" s="97" t="s">
        <v>1581</v>
      </c>
      <c r="R544" s="94" t="s">
        <v>4707</v>
      </c>
      <c r="S544" s="95" t="s">
        <v>44</v>
      </c>
      <c r="T544" s="95"/>
      <c r="U544" s="97" t="s">
        <v>2918</v>
      </c>
      <c r="V544" s="96">
        <v>261.94</v>
      </c>
      <c r="W544" s="95" t="s">
        <v>46</v>
      </c>
      <c r="X544" s="94" t="s">
        <v>62</v>
      </c>
    </row>
    <row r="545" spans="1:24" s="91" customFormat="1" ht="12" customHeight="1" x14ac:dyDescent="0.2">
      <c r="A545" s="97" t="s">
        <v>6786</v>
      </c>
      <c r="B545" s="97"/>
      <c r="C545" s="97" t="s">
        <v>6785</v>
      </c>
      <c r="D545" s="97" t="s">
        <v>64</v>
      </c>
      <c r="E545" s="94" t="s">
        <v>6784</v>
      </c>
      <c r="F545" s="99">
        <v>0.2</v>
      </c>
      <c r="G545" s="96">
        <v>216.48</v>
      </c>
      <c r="H545" s="100">
        <f>+G545*21/100</f>
        <v>45.460799999999999</v>
      </c>
      <c r="I545" s="99">
        <v>216.48</v>
      </c>
      <c r="J545" s="99">
        <v>45.46</v>
      </c>
      <c r="K545" s="98">
        <v>45546</v>
      </c>
      <c r="L545" s="97">
        <v>2</v>
      </c>
      <c r="M545" s="95">
        <v>2</v>
      </c>
      <c r="N545" s="95"/>
      <c r="O545" s="95"/>
      <c r="P545" s="95"/>
      <c r="Q545" s="97" t="s">
        <v>1581</v>
      </c>
      <c r="R545" s="94" t="s">
        <v>4707</v>
      </c>
      <c r="S545" s="95" t="s">
        <v>44</v>
      </c>
      <c r="T545" s="95"/>
      <c r="U545" s="97" t="s">
        <v>2918</v>
      </c>
      <c r="V545" s="96">
        <v>261.94</v>
      </c>
      <c r="W545" s="95" t="s">
        <v>46</v>
      </c>
      <c r="X545" s="94" t="s">
        <v>62</v>
      </c>
    </row>
    <row r="546" spans="1:24" s="91" customFormat="1" ht="12" customHeight="1" x14ac:dyDescent="0.2">
      <c r="A546" s="97" t="s">
        <v>6783</v>
      </c>
      <c r="B546" s="97"/>
      <c r="C546" s="97" t="s">
        <v>6782</v>
      </c>
      <c r="D546" s="97" t="s">
        <v>64</v>
      </c>
      <c r="E546" s="94" t="s">
        <v>6781</v>
      </c>
      <c r="F546" s="99">
        <v>0.2</v>
      </c>
      <c r="G546" s="96">
        <v>236.82</v>
      </c>
      <c r="H546" s="100">
        <f>+G546*21/100</f>
        <v>49.732200000000006</v>
      </c>
      <c r="I546" s="99">
        <v>236.82</v>
      </c>
      <c r="J546" s="99">
        <v>49.73</v>
      </c>
      <c r="K546" s="98">
        <v>45488</v>
      </c>
      <c r="L546" s="97">
        <v>2</v>
      </c>
      <c r="M546" s="95">
        <v>2</v>
      </c>
      <c r="N546" s="95"/>
      <c r="O546" s="95"/>
      <c r="P546" s="95"/>
      <c r="Q546" s="97" t="s">
        <v>1581</v>
      </c>
      <c r="R546" s="94" t="s">
        <v>4707</v>
      </c>
      <c r="S546" s="95" t="s">
        <v>44</v>
      </c>
      <c r="T546" s="95"/>
      <c r="U546" s="97" t="s">
        <v>2918</v>
      </c>
      <c r="V546" s="96">
        <v>286.55</v>
      </c>
      <c r="W546" s="95" t="s">
        <v>46</v>
      </c>
      <c r="X546" s="94" t="s">
        <v>62</v>
      </c>
    </row>
    <row r="547" spans="1:24" s="91" customFormat="1" ht="12" customHeight="1" x14ac:dyDescent="0.2">
      <c r="A547" s="97" t="s">
        <v>6780</v>
      </c>
      <c r="B547" s="97"/>
      <c r="C547" s="97" t="s">
        <v>6779</v>
      </c>
      <c r="D547" s="97" t="s">
        <v>64</v>
      </c>
      <c r="E547" s="94" t="s">
        <v>6778</v>
      </c>
      <c r="F547" s="99">
        <v>0.2</v>
      </c>
      <c r="G547" s="96">
        <v>297.88</v>
      </c>
      <c r="H547" s="100">
        <f>+G547*21/100</f>
        <v>62.554799999999993</v>
      </c>
      <c r="I547" s="99">
        <v>297.88</v>
      </c>
      <c r="J547" s="99">
        <v>62.55</v>
      </c>
      <c r="K547" s="98">
        <v>45532</v>
      </c>
      <c r="L547" s="97">
        <v>2</v>
      </c>
      <c r="M547" s="95">
        <v>2</v>
      </c>
      <c r="N547" s="95"/>
      <c r="O547" s="95"/>
      <c r="P547" s="95"/>
      <c r="Q547" s="97" t="s">
        <v>1581</v>
      </c>
      <c r="R547" s="94" t="s">
        <v>4707</v>
      </c>
      <c r="S547" s="95" t="s">
        <v>44</v>
      </c>
      <c r="T547" s="95"/>
      <c r="U547" s="97" t="s">
        <v>2918</v>
      </c>
      <c r="V547" s="96">
        <v>360.43</v>
      </c>
      <c r="W547" s="95" t="s">
        <v>46</v>
      </c>
      <c r="X547" s="94" t="s">
        <v>62</v>
      </c>
    </row>
    <row r="548" spans="1:24" s="91" customFormat="1" ht="12" customHeight="1" x14ac:dyDescent="0.2">
      <c r="A548" s="97" t="s">
        <v>6777</v>
      </c>
      <c r="B548" s="97"/>
      <c r="C548" s="97" t="s">
        <v>6776</v>
      </c>
      <c r="D548" s="97" t="s">
        <v>64</v>
      </c>
      <c r="E548" s="94" t="s">
        <v>6775</v>
      </c>
      <c r="F548" s="99">
        <v>0.2</v>
      </c>
      <c r="G548" s="96">
        <v>339.68</v>
      </c>
      <c r="H548" s="100">
        <f>+G548*21/100</f>
        <v>71.332799999999992</v>
      </c>
      <c r="I548" s="99">
        <v>339.68</v>
      </c>
      <c r="J548" s="99">
        <v>71.33</v>
      </c>
      <c r="K548" s="98">
        <v>45523</v>
      </c>
      <c r="L548" s="97">
        <v>2</v>
      </c>
      <c r="M548" s="95">
        <v>2</v>
      </c>
      <c r="N548" s="95"/>
      <c r="O548" s="95"/>
      <c r="P548" s="95"/>
      <c r="Q548" s="97" t="s">
        <v>1581</v>
      </c>
      <c r="R548" s="94" t="s">
        <v>4707</v>
      </c>
      <c r="S548" s="95" t="s">
        <v>44</v>
      </c>
      <c r="T548" s="95"/>
      <c r="U548" s="97" t="s">
        <v>2918</v>
      </c>
      <c r="V548" s="96">
        <v>411.01</v>
      </c>
      <c r="W548" s="95" t="s">
        <v>46</v>
      </c>
      <c r="X548" s="94" t="s">
        <v>62</v>
      </c>
    </row>
    <row r="549" spans="1:24" s="91" customFormat="1" ht="12" customHeight="1" x14ac:dyDescent="0.2">
      <c r="A549" s="97" t="s">
        <v>6774</v>
      </c>
      <c r="B549" s="97"/>
      <c r="C549" s="97" t="s">
        <v>6773</v>
      </c>
      <c r="D549" s="97" t="s">
        <v>64</v>
      </c>
      <c r="E549" s="94" t="s">
        <v>6772</v>
      </c>
      <c r="F549" s="99">
        <v>0.2</v>
      </c>
      <c r="G549" s="96">
        <v>413.22</v>
      </c>
      <c r="H549" s="100">
        <f>+G549*21/100</f>
        <v>86.776200000000003</v>
      </c>
      <c r="I549" s="99">
        <v>413.23</v>
      </c>
      <c r="J549" s="99">
        <v>86.78</v>
      </c>
      <c r="K549" s="98">
        <v>45497</v>
      </c>
      <c r="L549" s="97">
        <v>2</v>
      </c>
      <c r="M549" s="95">
        <v>2</v>
      </c>
      <c r="N549" s="95"/>
      <c r="O549" s="95"/>
      <c r="P549" s="95"/>
      <c r="Q549" s="97" t="s">
        <v>1581</v>
      </c>
      <c r="R549" s="94" t="s">
        <v>4707</v>
      </c>
      <c r="S549" s="95" t="s">
        <v>44</v>
      </c>
      <c r="T549" s="95"/>
      <c r="U549" s="97" t="s">
        <v>2918</v>
      </c>
      <c r="V549" s="96">
        <v>500.01</v>
      </c>
      <c r="W549" s="95" t="s">
        <v>46</v>
      </c>
      <c r="X549" s="94" t="s">
        <v>62</v>
      </c>
    </row>
    <row r="550" spans="1:24" s="91" customFormat="1" ht="12" customHeight="1" x14ac:dyDescent="0.2">
      <c r="A550" s="97" t="s">
        <v>6771</v>
      </c>
      <c r="B550" s="97"/>
      <c r="C550" s="97" t="s">
        <v>6770</v>
      </c>
      <c r="D550" s="97" t="s">
        <v>64</v>
      </c>
      <c r="E550" s="94" t="s">
        <v>6769</v>
      </c>
      <c r="F550" s="99">
        <v>0.2</v>
      </c>
      <c r="G550" s="96">
        <v>443.4</v>
      </c>
      <c r="H550" s="100">
        <f>+G550*21/100</f>
        <v>93.11399999999999</v>
      </c>
      <c r="I550" s="99">
        <v>443.4</v>
      </c>
      <c r="J550" s="99">
        <v>93.11</v>
      </c>
      <c r="K550" s="98">
        <v>45539</v>
      </c>
      <c r="L550" s="97">
        <v>2</v>
      </c>
      <c r="M550" s="95">
        <v>2</v>
      </c>
      <c r="N550" s="95"/>
      <c r="O550" s="95"/>
      <c r="P550" s="95"/>
      <c r="Q550" s="97" t="s">
        <v>1581</v>
      </c>
      <c r="R550" s="94" t="s">
        <v>4707</v>
      </c>
      <c r="S550" s="95" t="s">
        <v>44</v>
      </c>
      <c r="T550" s="95"/>
      <c r="U550" s="97" t="s">
        <v>67</v>
      </c>
      <c r="V550" s="96">
        <v>536.51</v>
      </c>
      <c r="W550" s="95" t="s">
        <v>46</v>
      </c>
      <c r="X550" s="94" t="s">
        <v>62</v>
      </c>
    </row>
    <row r="551" spans="1:24" s="91" customFormat="1" ht="12" customHeight="1" x14ac:dyDescent="0.2">
      <c r="A551" s="97" t="s">
        <v>6768</v>
      </c>
      <c r="B551" s="97"/>
      <c r="C551" s="97" t="s">
        <v>6767</v>
      </c>
      <c r="D551" s="97" t="s">
        <v>64</v>
      </c>
      <c r="E551" s="94" t="s">
        <v>6766</v>
      </c>
      <c r="F551" s="99">
        <v>0.2</v>
      </c>
      <c r="G551" s="96">
        <v>999.9</v>
      </c>
      <c r="H551" s="100">
        <f>+G551*21/100</f>
        <v>209.97899999999998</v>
      </c>
      <c r="I551" s="99">
        <v>999.9</v>
      </c>
      <c r="J551" s="99">
        <v>209.98</v>
      </c>
      <c r="K551" s="98">
        <v>45475</v>
      </c>
      <c r="L551" s="97">
        <v>2</v>
      </c>
      <c r="M551" s="95">
        <v>2</v>
      </c>
      <c r="N551" s="95"/>
      <c r="O551" s="95"/>
      <c r="P551" s="95"/>
      <c r="Q551" s="97" t="s">
        <v>1581</v>
      </c>
      <c r="R551" s="94" t="s">
        <v>4707</v>
      </c>
      <c r="S551" s="95" t="s">
        <v>44</v>
      </c>
      <c r="T551" s="95"/>
      <c r="U551" s="97" t="s">
        <v>2918</v>
      </c>
      <c r="V551" s="96">
        <v>1209.8800000000001</v>
      </c>
      <c r="W551" s="95" t="s">
        <v>46</v>
      </c>
      <c r="X551" s="94" t="s">
        <v>62</v>
      </c>
    </row>
    <row r="552" spans="1:24" s="91" customFormat="1" ht="12" customHeight="1" x14ac:dyDescent="0.2">
      <c r="A552" s="97" t="s">
        <v>6765</v>
      </c>
      <c r="B552" s="97"/>
      <c r="C552" s="97" t="s">
        <v>6764</v>
      </c>
      <c r="D552" s="97" t="s">
        <v>64</v>
      </c>
      <c r="E552" s="94" t="s">
        <v>6763</v>
      </c>
      <c r="F552" s="99">
        <v>1</v>
      </c>
      <c r="G552" s="96">
        <v>9600</v>
      </c>
      <c r="H552" s="100">
        <f>+G552*21/100</f>
        <v>2016</v>
      </c>
      <c r="I552" s="99">
        <v>9600</v>
      </c>
      <c r="J552" s="99">
        <v>2016</v>
      </c>
      <c r="K552" s="98">
        <v>45553</v>
      </c>
      <c r="L552" s="97">
        <v>2</v>
      </c>
      <c r="M552" s="95">
        <v>2</v>
      </c>
      <c r="N552" s="95"/>
      <c r="O552" s="95"/>
      <c r="P552" s="95"/>
      <c r="Q552" s="97" t="s">
        <v>1581</v>
      </c>
      <c r="R552" s="94" t="s">
        <v>4707</v>
      </c>
      <c r="S552" s="95" t="s">
        <v>44</v>
      </c>
      <c r="T552" s="95"/>
      <c r="U552" s="97" t="s">
        <v>4909</v>
      </c>
      <c r="V552" s="96">
        <v>11616</v>
      </c>
      <c r="W552" s="95" t="s">
        <v>46</v>
      </c>
      <c r="X552" s="94" t="s">
        <v>62</v>
      </c>
    </row>
    <row r="553" spans="1:24" s="91" customFormat="1" ht="12" customHeight="1" x14ac:dyDescent="0.2">
      <c r="A553" s="97" t="s">
        <v>6762</v>
      </c>
      <c r="B553" s="97"/>
      <c r="C553" s="97" t="s">
        <v>6761</v>
      </c>
      <c r="D553" s="97" t="s">
        <v>40</v>
      </c>
      <c r="E553" s="94" t="s">
        <v>6760</v>
      </c>
      <c r="F553" s="99">
        <v>1</v>
      </c>
      <c r="G553" s="96">
        <v>2450</v>
      </c>
      <c r="H553" s="100">
        <f>+G553*21/100</f>
        <v>514.5</v>
      </c>
      <c r="I553" s="99">
        <v>2450</v>
      </c>
      <c r="J553" s="99">
        <v>514.5</v>
      </c>
      <c r="K553" s="98">
        <v>45523</v>
      </c>
      <c r="L553" s="97">
        <v>2</v>
      </c>
      <c r="M553" s="95">
        <v>2</v>
      </c>
      <c r="N553" s="95"/>
      <c r="O553" s="95"/>
      <c r="P553" s="95"/>
      <c r="Q553" s="97" t="s">
        <v>1720</v>
      </c>
      <c r="R553" s="94" t="s">
        <v>6755</v>
      </c>
      <c r="S553" s="95" t="s">
        <v>44</v>
      </c>
      <c r="T553" s="95"/>
      <c r="U553" s="97" t="s">
        <v>6759</v>
      </c>
      <c r="V553" s="96">
        <v>2964.5</v>
      </c>
      <c r="W553" s="95" t="s">
        <v>46</v>
      </c>
      <c r="X553" s="94" t="s">
        <v>68</v>
      </c>
    </row>
    <row r="554" spans="1:24" s="91" customFormat="1" ht="12" customHeight="1" x14ac:dyDescent="0.2">
      <c r="A554" s="97" t="s">
        <v>6758</v>
      </c>
      <c r="B554" s="97"/>
      <c r="C554" s="97" t="s">
        <v>6757</v>
      </c>
      <c r="D554" s="97" t="s">
        <v>64</v>
      </c>
      <c r="E554" s="94" t="s">
        <v>6756</v>
      </c>
      <c r="F554" s="99">
        <v>1</v>
      </c>
      <c r="G554" s="96">
        <v>14900</v>
      </c>
      <c r="H554" s="100">
        <f>+G554*21/100</f>
        <v>3129</v>
      </c>
      <c r="I554" s="99">
        <v>14876</v>
      </c>
      <c r="J554" s="99">
        <v>3123.96</v>
      </c>
      <c r="K554" s="98">
        <v>45532</v>
      </c>
      <c r="L554" s="97">
        <v>1</v>
      </c>
      <c r="M554" s="95">
        <v>2</v>
      </c>
      <c r="N554" s="95"/>
      <c r="O554" s="95"/>
      <c r="P554" s="95"/>
      <c r="Q554" s="97" t="s">
        <v>1720</v>
      </c>
      <c r="R554" s="94" t="s">
        <v>6755</v>
      </c>
      <c r="S554" s="95" t="s">
        <v>44</v>
      </c>
      <c r="T554" s="95"/>
      <c r="U554" s="97" t="s">
        <v>6754</v>
      </c>
      <c r="V554" s="96">
        <v>17999.96</v>
      </c>
      <c r="W554" s="95" t="s">
        <v>46</v>
      </c>
      <c r="X554" s="94" t="s">
        <v>53</v>
      </c>
    </row>
    <row r="555" spans="1:24" s="91" customFormat="1" ht="12" customHeight="1" x14ac:dyDescent="0.2">
      <c r="A555" s="97" t="s">
        <v>6753</v>
      </c>
      <c r="B555" s="97"/>
      <c r="C555" s="97" t="s">
        <v>6752</v>
      </c>
      <c r="D555" s="97" t="s">
        <v>40</v>
      </c>
      <c r="E555" s="94" t="s">
        <v>6751</v>
      </c>
      <c r="F555" s="99">
        <v>1</v>
      </c>
      <c r="G555" s="96">
        <v>600</v>
      </c>
      <c r="H555" s="100">
        <f>+G555*21/100</f>
        <v>126</v>
      </c>
      <c r="I555" s="99">
        <v>600</v>
      </c>
      <c r="J555" s="99">
        <v>126</v>
      </c>
      <c r="K555" s="98">
        <v>45478</v>
      </c>
      <c r="L555" s="97">
        <v>2</v>
      </c>
      <c r="M555" s="95">
        <v>2</v>
      </c>
      <c r="N555" s="95"/>
      <c r="O555" s="95"/>
      <c r="P555" s="95"/>
      <c r="Q555" s="97" t="s">
        <v>1720</v>
      </c>
      <c r="R555" s="94" t="s">
        <v>6747</v>
      </c>
      <c r="S555" s="95" t="s">
        <v>44</v>
      </c>
      <c r="T555" s="95"/>
      <c r="U555" s="97" t="s">
        <v>3064</v>
      </c>
      <c r="V555" s="96">
        <v>726</v>
      </c>
      <c r="W555" s="95" t="s">
        <v>46</v>
      </c>
      <c r="X555" s="94" t="s">
        <v>104</v>
      </c>
    </row>
    <row r="556" spans="1:24" s="91" customFormat="1" ht="12" customHeight="1" x14ac:dyDescent="0.2">
      <c r="A556" s="97" t="s">
        <v>6750</v>
      </c>
      <c r="B556" s="97"/>
      <c r="C556" s="97" t="s">
        <v>6749</v>
      </c>
      <c r="D556" s="97" t="s">
        <v>40</v>
      </c>
      <c r="E556" s="94" t="s">
        <v>6748</v>
      </c>
      <c r="F556" s="99">
        <v>3</v>
      </c>
      <c r="G556" s="96">
        <v>1200</v>
      </c>
      <c r="H556" s="100">
        <f>+G556*21/100</f>
        <v>252</v>
      </c>
      <c r="I556" s="99">
        <v>1200</v>
      </c>
      <c r="J556" s="99">
        <v>252</v>
      </c>
      <c r="K556" s="98">
        <v>45485</v>
      </c>
      <c r="L556" s="97">
        <v>2</v>
      </c>
      <c r="M556" s="95">
        <v>2</v>
      </c>
      <c r="N556" s="95"/>
      <c r="O556" s="95"/>
      <c r="P556" s="95"/>
      <c r="Q556" s="97" t="s">
        <v>1720</v>
      </c>
      <c r="R556" s="94" t="s">
        <v>6747</v>
      </c>
      <c r="S556" s="95" t="s">
        <v>44</v>
      </c>
      <c r="T556" s="95"/>
      <c r="U556" s="97" t="s">
        <v>52</v>
      </c>
      <c r="V556" s="96">
        <v>1452</v>
      </c>
      <c r="W556" s="95" t="s">
        <v>46</v>
      </c>
      <c r="X556" s="94" t="s">
        <v>53</v>
      </c>
    </row>
    <row r="557" spans="1:24" s="91" customFormat="1" ht="12" customHeight="1" x14ac:dyDescent="0.2">
      <c r="A557" s="97" t="s">
        <v>6746</v>
      </c>
      <c r="B557" s="97"/>
      <c r="C557" s="97" t="s">
        <v>6745</v>
      </c>
      <c r="D557" s="97" t="s">
        <v>40</v>
      </c>
      <c r="E557" s="94" t="s">
        <v>6744</v>
      </c>
      <c r="F557" s="99">
        <v>1</v>
      </c>
      <c r="G557" s="96">
        <v>448.9</v>
      </c>
      <c r="H557" s="100">
        <f>+G557*21/100</f>
        <v>94.268999999999991</v>
      </c>
      <c r="I557" s="99">
        <v>448.9</v>
      </c>
      <c r="J557" s="99">
        <v>94.27</v>
      </c>
      <c r="K557" s="98">
        <v>45560</v>
      </c>
      <c r="L557" s="97">
        <v>2</v>
      </c>
      <c r="M557" s="95">
        <v>2</v>
      </c>
      <c r="N557" s="95"/>
      <c r="O557" s="95"/>
      <c r="P557" s="95"/>
      <c r="Q557" s="97" t="s">
        <v>1024</v>
      </c>
      <c r="R557" s="94" t="s">
        <v>6743</v>
      </c>
      <c r="S557" s="95" t="s">
        <v>44</v>
      </c>
      <c r="T557" s="95"/>
      <c r="U557" s="97" t="s">
        <v>248</v>
      </c>
      <c r="V557" s="96">
        <v>543.16999999999996</v>
      </c>
      <c r="W557" s="95" t="s">
        <v>46</v>
      </c>
      <c r="X557" s="94" t="s">
        <v>249</v>
      </c>
    </row>
    <row r="558" spans="1:24" s="91" customFormat="1" ht="12" customHeight="1" x14ac:dyDescent="0.2">
      <c r="A558" s="97" t="s">
        <v>6742</v>
      </c>
      <c r="B558" s="97"/>
      <c r="C558" s="97" t="s">
        <v>6741</v>
      </c>
      <c r="D558" s="97" t="s">
        <v>40</v>
      </c>
      <c r="E558" s="94" t="s">
        <v>6740</v>
      </c>
      <c r="F558" s="99">
        <v>1</v>
      </c>
      <c r="G558" s="96">
        <v>680</v>
      </c>
      <c r="H558" s="100">
        <f>+G558*21/100</f>
        <v>142.80000000000001</v>
      </c>
      <c r="I558" s="99">
        <v>680</v>
      </c>
      <c r="J558" s="99">
        <v>68</v>
      </c>
      <c r="K558" s="98">
        <v>45478</v>
      </c>
      <c r="L558" s="97">
        <v>2</v>
      </c>
      <c r="M558" s="95">
        <v>2</v>
      </c>
      <c r="N558" s="95"/>
      <c r="O558" s="95"/>
      <c r="P558" s="95"/>
      <c r="Q558" s="97" t="s">
        <v>1016</v>
      </c>
      <c r="R558" s="94" t="s">
        <v>1017</v>
      </c>
      <c r="S558" s="95" t="s">
        <v>44</v>
      </c>
      <c r="T558" s="95"/>
      <c r="U558" s="97" t="s">
        <v>453</v>
      </c>
      <c r="V558" s="96">
        <v>748</v>
      </c>
      <c r="W558" s="95" t="s">
        <v>46</v>
      </c>
      <c r="X558" s="94" t="s">
        <v>104</v>
      </c>
    </row>
    <row r="559" spans="1:24" s="91" customFormat="1" ht="12" customHeight="1" x14ac:dyDescent="0.2">
      <c r="A559" s="97" t="s">
        <v>6739</v>
      </c>
      <c r="B559" s="97"/>
      <c r="C559" s="97" t="s">
        <v>6738</v>
      </c>
      <c r="D559" s="97" t="s">
        <v>64</v>
      </c>
      <c r="E559" s="94" t="s">
        <v>6737</v>
      </c>
      <c r="F559" s="99">
        <v>0.1</v>
      </c>
      <c r="G559" s="96">
        <v>469.95</v>
      </c>
      <c r="H559" s="100">
        <f>+G559*21/100</f>
        <v>98.689499999999995</v>
      </c>
      <c r="I559" s="99">
        <v>469.95</v>
      </c>
      <c r="J559" s="99">
        <v>98.69</v>
      </c>
      <c r="K559" s="98">
        <v>45551</v>
      </c>
      <c r="L559" s="97">
        <v>2</v>
      </c>
      <c r="M559" s="95">
        <v>2</v>
      </c>
      <c r="N559" s="95"/>
      <c r="O559" s="95"/>
      <c r="P559" s="95"/>
      <c r="Q559" s="97" t="s">
        <v>2127</v>
      </c>
      <c r="R559" s="94" t="s">
        <v>6736</v>
      </c>
      <c r="S559" s="95" t="s">
        <v>44</v>
      </c>
      <c r="T559" s="95"/>
      <c r="U559" s="97" t="s">
        <v>713</v>
      </c>
      <c r="V559" s="96">
        <v>568.64</v>
      </c>
      <c r="W559" s="95" t="s">
        <v>46</v>
      </c>
      <c r="X559" s="94" t="s">
        <v>104</v>
      </c>
    </row>
    <row r="560" spans="1:24" s="91" customFormat="1" ht="12" customHeight="1" x14ac:dyDescent="0.2">
      <c r="A560" s="97" t="s">
        <v>6735</v>
      </c>
      <c r="B560" s="97"/>
      <c r="C560" s="97" t="s">
        <v>6734</v>
      </c>
      <c r="D560" s="97" t="s">
        <v>64</v>
      </c>
      <c r="E560" s="94" t="s">
        <v>6733</v>
      </c>
      <c r="F560" s="99">
        <v>0.5</v>
      </c>
      <c r="G560" s="96">
        <v>550</v>
      </c>
      <c r="H560" s="100">
        <f>+G560*21/100</f>
        <v>115.5</v>
      </c>
      <c r="I560" s="99">
        <v>425.8</v>
      </c>
      <c r="J560" s="99">
        <v>89.42</v>
      </c>
      <c r="K560" s="98">
        <v>45546</v>
      </c>
      <c r="L560" s="97">
        <v>2</v>
      </c>
      <c r="M560" s="95">
        <v>2</v>
      </c>
      <c r="N560" s="95"/>
      <c r="O560" s="95"/>
      <c r="P560" s="95"/>
      <c r="Q560" s="97" t="s">
        <v>2127</v>
      </c>
      <c r="R560" s="94" t="s">
        <v>2138</v>
      </c>
      <c r="S560" s="95" t="s">
        <v>44</v>
      </c>
      <c r="T560" s="95"/>
      <c r="U560" s="97" t="s">
        <v>6732</v>
      </c>
      <c r="V560" s="96">
        <v>515.22</v>
      </c>
      <c r="W560" s="95" t="s">
        <v>46</v>
      </c>
      <c r="X560" s="94" t="s">
        <v>99</v>
      </c>
    </row>
    <row r="561" spans="1:24" s="91" customFormat="1" ht="12" customHeight="1" x14ac:dyDescent="0.2">
      <c r="A561" s="97" t="s">
        <v>6731</v>
      </c>
      <c r="B561" s="97"/>
      <c r="C561" s="97" t="s">
        <v>6730</v>
      </c>
      <c r="D561" s="97" t="s">
        <v>64</v>
      </c>
      <c r="E561" s="94" t="s">
        <v>6729</v>
      </c>
      <c r="F561" s="99">
        <v>0.1</v>
      </c>
      <c r="G561" s="96">
        <v>3.22</v>
      </c>
      <c r="H561" s="100">
        <f>+G561*21/100</f>
        <v>0.67620000000000002</v>
      </c>
      <c r="I561" s="99">
        <v>3.22</v>
      </c>
      <c r="J561" s="99">
        <v>0.68</v>
      </c>
      <c r="K561" s="98">
        <v>45488</v>
      </c>
      <c r="L561" s="97">
        <v>2</v>
      </c>
      <c r="M561" s="95">
        <v>2</v>
      </c>
      <c r="N561" s="95"/>
      <c r="O561" s="95"/>
      <c r="P561" s="95"/>
      <c r="Q561" s="97" t="s">
        <v>426</v>
      </c>
      <c r="R561" s="94" t="s">
        <v>6705</v>
      </c>
      <c r="S561" s="95" t="s">
        <v>44</v>
      </c>
      <c r="T561" s="95"/>
      <c r="U561" s="97" t="s">
        <v>674</v>
      </c>
      <c r="V561" s="96">
        <v>3.9</v>
      </c>
      <c r="W561" s="95" t="s">
        <v>46</v>
      </c>
      <c r="X561" s="94" t="s">
        <v>104</v>
      </c>
    </row>
    <row r="562" spans="1:24" s="91" customFormat="1" ht="12" customHeight="1" x14ac:dyDescent="0.2">
      <c r="A562" s="97" t="s">
        <v>6728</v>
      </c>
      <c r="B562" s="97"/>
      <c r="C562" s="97" t="s">
        <v>6727</v>
      </c>
      <c r="D562" s="97" t="s">
        <v>64</v>
      </c>
      <c r="E562" s="94" t="s">
        <v>6726</v>
      </c>
      <c r="F562" s="99">
        <v>0.1</v>
      </c>
      <c r="G562" s="96">
        <v>9.26</v>
      </c>
      <c r="H562" s="100">
        <f>+G562*21/100</f>
        <v>1.9446000000000001</v>
      </c>
      <c r="I562" s="99">
        <v>9.24</v>
      </c>
      <c r="J562" s="99">
        <v>1.94</v>
      </c>
      <c r="K562" s="98">
        <v>45546</v>
      </c>
      <c r="L562" s="97">
        <v>2</v>
      </c>
      <c r="M562" s="95">
        <v>2</v>
      </c>
      <c r="N562" s="95"/>
      <c r="O562" s="95"/>
      <c r="P562" s="95"/>
      <c r="Q562" s="97" t="s">
        <v>426</v>
      </c>
      <c r="R562" s="94" t="s">
        <v>6705</v>
      </c>
      <c r="S562" s="95" t="s">
        <v>44</v>
      </c>
      <c r="T562" s="95"/>
      <c r="U562" s="97" t="s">
        <v>3664</v>
      </c>
      <c r="V562" s="96">
        <v>11.18</v>
      </c>
      <c r="W562" s="95" t="s">
        <v>46</v>
      </c>
      <c r="X562" s="94" t="s">
        <v>104</v>
      </c>
    </row>
    <row r="563" spans="1:24" s="91" customFormat="1" ht="12" customHeight="1" x14ac:dyDescent="0.2">
      <c r="A563" s="97" t="s">
        <v>6725</v>
      </c>
      <c r="B563" s="97"/>
      <c r="C563" s="97" t="s">
        <v>6724</v>
      </c>
      <c r="D563" s="97" t="s">
        <v>64</v>
      </c>
      <c r="E563" s="94" t="s">
        <v>6723</v>
      </c>
      <c r="F563" s="99">
        <v>0.1</v>
      </c>
      <c r="G563" s="96">
        <v>16</v>
      </c>
      <c r="H563" s="100">
        <f>+G563*21/100</f>
        <v>3.36</v>
      </c>
      <c r="I563" s="99">
        <v>16</v>
      </c>
      <c r="J563" s="99">
        <v>3.36</v>
      </c>
      <c r="K563" s="98">
        <v>45497</v>
      </c>
      <c r="L563" s="97">
        <v>2</v>
      </c>
      <c r="M563" s="95">
        <v>2</v>
      </c>
      <c r="N563" s="95"/>
      <c r="O563" s="95"/>
      <c r="P563" s="95"/>
      <c r="Q563" s="97" t="s">
        <v>426</v>
      </c>
      <c r="R563" s="94" t="s">
        <v>6705</v>
      </c>
      <c r="S563" s="95" t="s">
        <v>44</v>
      </c>
      <c r="T563" s="95"/>
      <c r="U563" s="97" t="s">
        <v>3664</v>
      </c>
      <c r="V563" s="96">
        <v>19.36</v>
      </c>
      <c r="W563" s="95" t="s">
        <v>46</v>
      </c>
      <c r="X563" s="94" t="s">
        <v>104</v>
      </c>
    </row>
    <row r="564" spans="1:24" s="91" customFormat="1" ht="12" customHeight="1" x14ac:dyDescent="0.2">
      <c r="A564" s="97" t="s">
        <v>6722</v>
      </c>
      <c r="B564" s="97"/>
      <c r="C564" s="97" t="s">
        <v>6721</v>
      </c>
      <c r="D564" s="97" t="s">
        <v>64</v>
      </c>
      <c r="E564" s="94" t="s">
        <v>6720</v>
      </c>
      <c r="F564" s="99">
        <v>0.01</v>
      </c>
      <c r="G564" s="96">
        <v>47</v>
      </c>
      <c r="H564" s="100">
        <f>+G564*21/100</f>
        <v>9.8699999999999992</v>
      </c>
      <c r="I564" s="99">
        <v>48</v>
      </c>
      <c r="J564" s="99">
        <v>10.08</v>
      </c>
      <c r="K564" s="98">
        <v>45553</v>
      </c>
      <c r="L564" s="97">
        <v>2</v>
      </c>
      <c r="M564" s="95">
        <v>2</v>
      </c>
      <c r="N564" s="95"/>
      <c r="O564" s="95"/>
      <c r="P564" s="95"/>
      <c r="Q564" s="97" t="s">
        <v>426</v>
      </c>
      <c r="R564" s="94" t="s">
        <v>6705</v>
      </c>
      <c r="S564" s="95" t="s">
        <v>44</v>
      </c>
      <c r="T564" s="95"/>
      <c r="U564" s="97" t="s">
        <v>6719</v>
      </c>
      <c r="V564" s="96">
        <v>58.08</v>
      </c>
      <c r="W564" s="95" t="s">
        <v>46</v>
      </c>
      <c r="X564" s="94" t="s">
        <v>99</v>
      </c>
    </row>
    <row r="565" spans="1:24" s="91" customFormat="1" ht="12" customHeight="1" x14ac:dyDescent="0.2">
      <c r="A565" s="97" t="s">
        <v>6718</v>
      </c>
      <c r="B565" s="97"/>
      <c r="C565" s="97" t="s">
        <v>6717</v>
      </c>
      <c r="D565" s="97" t="s">
        <v>64</v>
      </c>
      <c r="E565" s="94" t="s">
        <v>6716</v>
      </c>
      <c r="F565" s="99">
        <v>0.1</v>
      </c>
      <c r="G565" s="96">
        <v>137.69</v>
      </c>
      <c r="H565" s="100">
        <f>+G565*21/100</f>
        <v>28.914899999999999</v>
      </c>
      <c r="I565" s="99">
        <v>140.05000000000001</v>
      </c>
      <c r="J565" s="99">
        <v>29.41</v>
      </c>
      <c r="K565" s="98">
        <v>45534</v>
      </c>
      <c r="L565" s="97">
        <v>2</v>
      </c>
      <c r="M565" s="95">
        <v>2</v>
      </c>
      <c r="N565" s="95"/>
      <c r="O565" s="95"/>
      <c r="P565" s="95"/>
      <c r="Q565" s="97" t="s">
        <v>426</v>
      </c>
      <c r="R565" s="94" t="s">
        <v>6705</v>
      </c>
      <c r="S565" s="95" t="s">
        <v>44</v>
      </c>
      <c r="T565" s="95"/>
      <c r="U565" s="97" t="s">
        <v>1569</v>
      </c>
      <c r="V565" s="96">
        <v>169.46</v>
      </c>
      <c r="W565" s="95" t="s">
        <v>46</v>
      </c>
      <c r="X565" s="94" t="s">
        <v>62</v>
      </c>
    </row>
    <row r="566" spans="1:24" s="91" customFormat="1" ht="12" customHeight="1" x14ac:dyDescent="0.2">
      <c r="A566" s="97" t="s">
        <v>6715</v>
      </c>
      <c r="B566" s="97"/>
      <c r="C566" s="97" t="s">
        <v>6714</v>
      </c>
      <c r="D566" s="97" t="s">
        <v>64</v>
      </c>
      <c r="E566" s="94" t="s">
        <v>6713</v>
      </c>
      <c r="F566" s="99">
        <v>0.1</v>
      </c>
      <c r="G566" s="96">
        <v>166.3</v>
      </c>
      <c r="H566" s="100">
        <f>+G566*21/100</f>
        <v>34.923000000000002</v>
      </c>
      <c r="I566" s="99">
        <v>166.3</v>
      </c>
      <c r="J566" s="99">
        <v>34.92</v>
      </c>
      <c r="K566" s="98">
        <v>45534</v>
      </c>
      <c r="L566" s="97">
        <v>2</v>
      </c>
      <c r="M566" s="95">
        <v>2</v>
      </c>
      <c r="N566" s="95"/>
      <c r="O566" s="95"/>
      <c r="P566" s="95"/>
      <c r="Q566" s="97" t="s">
        <v>426</v>
      </c>
      <c r="R566" s="94" t="s">
        <v>6705</v>
      </c>
      <c r="S566" s="95" t="s">
        <v>44</v>
      </c>
      <c r="T566" s="95"/>
      <c r="U566" s="97" t="s">
        <v>6712</v>
      </c>
      <c r="V566" s="96">
        <v>201.22</v>
      </c>
      <c r="W566" s="95" t="s">
        <v>46</v>
      </c>
      <c r="X566" s="94" t="s">
        <v>62</v>
      </c>
    </row>
    <row r="567" spans="1:24" s="91" customFormat="1" ht="12" customHeight="1" x14ac:dyDescent="0.2">
      <c r="A567" s="97" t="s">
        <v>6711</v>
      </c>
      <c r="B567" s="97"/>
      <c r="C567" s="97" t="s">
        <v>6710</v>
      </c>
      <c r="D567" s="97" t="s">
        <v>64</v>
      </c>
      <c r="E567" s="94" t="s">
        <v>6709</v>
      </c>
      <c r="F567" s="99">
        <v>0.15</v>
      </c>
      <c r="G567" s="96">
        <v>1270</v>
      </c>
      <c r="H567" s="100">
        <f>+G567*21/100</f>
        <v>266.7</v>
      </c>
      <c r="I567" s="99">
        <v>1270</v>
      </c>
      <c r="J567" s="99">
        <v>266.7</v>
      </c>
      <c r="K567" s="98">
        <v>45509</v>
      </c>
      <c r="L567" s="97">
        <v>2</v>
      </c>
      <c r="M567" s="95">
        <v>2</v>
      </c>
      <c r="N567" s="95"/>
      <c r="O567" s="95"/>
      <c r="P567" s="95"/>
      <c r="Q567" s="97" t="s">
        <v>426</v>
      </c>
      <c r="R567" s="94" t="s">
        <v>6705</v>
      </c>
      <c r="S567" s="95" t="s">
        <v>44</v>
      </c>
      <c r="T567" s="95"/>
      <c r="U567" s="97" t="s">
        <v>6704</v>
      </c>
      <c r="V567" s="96">
        <v>1536.7</v>
      </c>
      <c r="W567" s="95" t="s">
        <v>46</v>
      </c>
      <c r="X567" s="94" t="s">
        <v>99</v>
      </c>
    </row>
    <row r="568" spans="1:24" s="91" customFormat="1" ht="12" customHeight="1" x14ac:dyDescent="0.2">
      <c r="A568" s="97" t="s">
        <v>6708</v>
      </c>
      <c r="B568" s="97"/>
      <c r="C568" s="97" t="s">
        <v>6707</v>
      </c>
      <c r="D568" s="97" t="s">
        <v>64</v>
      </c>
      <c r="E568" s="94" t="s">
        <v>6706</v>
      </c>
      <c r="F568" s="99">
        <v>0.15</v>
      </c>
      <c r="G568" s="96">
        <v>1415</v>
      </c>
      <c r="H568" s="100">
        <f>+G568*21/100</f>
        <v>297.14999999999998</v>
      </c>
      <c r="I568" s="99">
        <v>1415</v>
      </c>
      <c r="J568" s="99">
        <v>297.14999999999998</v>
      </c>
      <c r="K568" s="98">
        <v>45540</v>
      </c>
      <c r="L568" s="97">
        <v>2</v>
      </c>
      <c r="M568" s="95">
        <v>2</v>
      </c>
      <c r="N568" s="95"/>
      <c r="O568" s="95"/>
      <c r="P568" s="95"/>
      <c r="Q568" s="97" t="s">
        <v>426</v>
      </c>
      <c r="R568" s="94" t="s">
        <v>6705</v>
      </c>
      <c r="S568" s="95" t="s">
        <v>44</v>
      </c>
      <c r="T568" s="95"/>
      <c r="U568" s="97" t="s">
        <v>6704</v>
      </c>
      <c r="V568" s="96">
        <v>1712.15</v>
      </c>
      <c r="W568" s="95" t="s">
        <v>46</v>
      </c>
      <c r="X568" s="94" t="s">
        <v>99</v>
      </c>
    </row>
    <row r="569" spans="1:24" s="91" customFormat="1" ht="12" customHeight="1" x14ac:dyDescent="0.2">
      <c r="A569" s="97" t="s">
        <v>6703</v>
      </c>
      <c r="B569" s="97"/>
      <c r="C569" s="97" t="s">
        <v>6702</v>
      </c>
      <c r="D569" s="97" t="s">
        <v>64</v>
      </c>
      <c r="E569" s="94" t="s">
        <v>6701</v>
      </c>
      <c r="F569" s="99">
        <v>1</v>
      </c>
      <c r="G569" s="96">
        <v>624</v>
      </c>
      <c r="H569" s="100">
        <f>+G569*21/100</f>
        <v>131.04</v>
      </c>
      <c r="I569" s="99">
        <v>624</v>
      </c>
      <c r="J569" s="99">
        <v>131.04</v>
      </c>
      <c r="K569" s="98">
        <v>45497</v>
      </c>
      <c r="L569" s="97">
        <v>2</v>
      </c>
      <c r="M569" s="95">
        <v>2</v>
      </c>
      <c r="N569" s="95"/>
      <c r="O569" s="95"/>
      <c r="P569" s="95"/>
      <c r="Q569" s="97" t="s">
        <v>2118</v>
      </c>
      <c r="R569" s="94" t="s">
        <v>6700</v>
      </c>
      <c r="S569" s="95" t="s">
        <v>44</v>
      </c>
      <c r="T569" s="95"/>
      <c r="U569" s="97" t="s">
        <v>211</v>
      </c>
      <c r="V569" s="96">
        <v>755.04</v>
      </c>
      <c r="W569" s="95" t="s">
        <v>46</v>
      </c>
      <c r="X569" s="94" t="s">
        <v>104</v>
      </c>
    </row>
    <row r="570" spans="1:24" s="91" customFormat="1" ht="12" customHeight="1" x14ac:dyDescent="0.2">
      <c r="A570" s="97" t="s">
        <v>6699</v>
      </c>
      <c r="B570" s="97"/>
      <c r="C570" s="97" t="s">
        <v>6698</v>
      </c>
      <c r="D570" s="97" t="s">
        <v>64</v>
      </c>
      <c r="E570" s="94" t="s">
        <v>6697</v>
      </c>
      <c r="F570" s="99">
        <v>0.1</v>
      </c>
      <c r="G570" s="96">
        <v>384</v>
      </c>
      <c r="H570" s="100">
        <f>+G570*21/100</f>
        <v>80.64</v>
      </c>
      <c r="I570" s="99">
        <v>384</v>
      </c>
      <c r="J570" s="99">
        <v>80.64</v>
      </c>
      <c r="K570" s="98">
        <v>45505</v>
      </c>
      <c r="L570" s="97">
        <v>2</v>
      </c>
      <c r="M570" s="95">
        <v>2</v>
      </c>
      <c r="N570" s="95"/>
      <c r="O570" s="95"/>
      <c r="P570" s="95"/>
      <c r="Q570" s="97" t="s">
        <v>2118</v>
      </c>
      <c r="R570" s="94" t="s">
        <v>6696</v>
      </c>
      <c r="S570" s="95" t="s">
        <v>44</v>
      </c>
      <c r="T570" s="95"/>
      <c r="U570" s="97" t="s">
        <v>3018</v>
      </c>
      <c r="V570" s="96">
        <v>464.64</v>
      </c>
      <c r="W570" s="95" t="s">
        <v>46</v>
      </c>
      <c r="X570" s="94" t="s">
        <v>104</v>
      </c>
    </row>
    <row r="571" spans="1:24" s="91" customFormat="1" ht="12" customHeight="1" x14ac:dyDescent="0.2">
      <c r="A571" s="97" t="s">
        <v>6695</v>
      </c>
      <c r="B571" s="97"/>
      <c r="C571" s="97" t="s">
        <v>6694</v>
      </c>
      <c r="D571" s="97" t="s">
        <v>64</v>
      </c>
      <c r="E571" s="94" t="s">
        <v>6693</v>
      </c>
      <c r="F571" s="99">
        <v>0.03</v>
      </c>
      <c r="G571" s="96">
        <v>337</v>
      </c>
      <c r="H571" s="100">
        <f>+G571*21/100</f>
        <v>70.77</v>
      </c>
      <c r="I571" s="99">
        <v>337</v>
      </c>
      <c r="J571" s="99">
        <v>70.77</v>
      </c>
      <c r="K571" s="98">
        <v>45483</v>
      </c>
      <c r="L571" s="97">
        <v>2</v>
      </c>
      <c r="M571" s="95">
        <v>2</v>
      </c>
      <c r="N571" s="95"/>
      <c r="O571" s="95"/>
      <c r="P571" s="95"/>
      <c r="Q571" s="97" t="s">
        <v>2118</v>
      </c>
      <c r="R571" s="94" t="s">
        <v>2119</v>
      </c>
      <c r="S571" s="95" t="s">
        <v>44</v>
      </c>
      <c r="T571" s="95"/>
      <c r="U571" s="97" t="s">
        <v>705</v>
      </c>
      <c r="V571" s="96">
        <v>407.77</v>
      </c>
      <c r="W571" s="95" t="s">
        <v>46</v>
      </c>
      <c r="X571" s="94" t="s">
        <v>99</v>
      </c>
    </row>
    <row r="572" spans="1:24" s="91" customFormat="1" ht="12" customHeight="1" x14ac:dyDescent="0.2">
      <c r="A572" s="97" t="s">
        <v>6692</v>
      </c>
      <c r="B572" s="97"/>
      <c r="C572" s="97" t="s">
        <v>6691</v>
      </c>
      <c r="D572" s="97" t="s">
        <v>64</v>
      </c>
      <c r="E572" s="94" t="s">
        <v>6690</v>
      </c>
      <c r="F572" s="99">
        <v>1</v>
      </c>
      <c r="G572" s="96">
        <v>402</v>
      </c>
      <c r="H572" s="100">
        <f>+G572*21/100</f>
        <v>84.42</v>
      </c>
      <c r="I572" s="99">
        <v>402</v>
      </c>
      <c r="J572" s="99">
        <v>84.42</v>
      </c>
      <c r="K572" s="98">
        <v>45489</v>
      </c>
      <c r="L572" s="97">
        <v>2</v>
      </c>
      <c r="M572" s="95">
        <v>2</v>
      </c>
      <c r="N572" s="95"/>
      <c r="O572" s="95"/>
      <c r="P572" s="95"/>
      <c r="Q572" s="97" t="s">
        <v>2118</v>
      </c>
      <c r="R572" s="94" t="s">
        <v>2119</v>
      </c>
      <c r="S572" s="95" t="s">
        <v>44</v>
      </c>
      <c r="T572" s="95"/>
      <c r="U572" s="97" t="s">
        <v>6689</v>
      </c>
      <c r="V572" s="96">
        <v>486.42</v>
      </c>
      <c r="W572" s="95" t="s">
        <v>46</v>
      </c>
      <c r="X572" s="94" t="s">
        <v>53</v>
      </c>
    </row>
    <row r="573" spans="1:24" s="91" customFormat="1" ht="12" customHeight="1" x14ac:dyDescent="0.2">
      <c r="A573" s="97" t="s">
        <v>6688</v>
      </c>
      <c r="B573" s="97"/>
      <c r="C573" s="97" t="s">
        <v>6687</v>
      </c>
      <c r="D573" s="97" t="s">
        <v>64</v>
      </c>
      <c r="E573" s="94" t="s">
        <v>6686</v>
      </c>
      <c r="F573" s="99">
        <v>0.3</v>
      </c>
      <c r="G573" s="96">
        <v>625</v>
      </c>
      <c r="H573" s="100">
        <f>+G573*21/100</f>
        <v>131.25</v>
      </c>
      <c r="I573" s="99">
        <v>625</v>
      </c>
      <c r="J573" s="99">
        <v>131.25</v>
      </c>
      <c r="K573" s="98">
        <v>45483</v>
      </c>
      <c r="L573" s="97">
        <v>2</v>
      </c>
      <c r="M573" s="95">
        <v>2</v>
      </c>
      <c r="N573" s="95"/>
      <c r="O573" s="95"/>
      <c r="P573" s="95"/>
      <c r="Q573" s="97" t="s">
        <v>2118</v>
      </c>
      <c r="R573" s="94" t="s">
        <v>2119</v>
      </c>
      <c r="S573" s="95" t="s">
        <v>44</v>
      </c>
      <c r="T573" s="95"/>
      <c r="U573" s="97" t="s">
        <v>3018</v>
      </c>
      <c r="V573" s="96">
        <v>756.25</v>
      </c>
      <c r="W573" s="95" t="s">
        <v>46</v>
      </c>
      <c r="X573" s="94" t="s">
        <v>99</v>
      </c>
    </row>
    <row r="574" spans="1:24" s="91" customFormat="1" ht="12" customHeight="1" x14ac:dyDescent="0.2">
      <c r="A574" s="97" t="s">
        <v>6685</v>
      </c>
      <c r="B574" s="97"/>
      <c r="C574" s="97" t="s">
        <v>6684</v>
      </c>
      <c r="D574" s="97" t="s">
        <v>64</v>
      </c>
      <c r="E574" s="94" t="s">
        <v>6683</v>
      </c>
      <c r="F574" s="99">
        <v>0.3</v>
      </c>
      <c r="G574" s="96">
        <v>680</v>
      </c>
      <c r="H574" s="100">
        <f>+G574*21/100</f>
        <v>142.80000000000001</v>
      </c>
      <c r="I574" s="99">
        <v>680</v>
      </c>
      <c r="J574" s="99">
        <v>142.80000000000001</v>
      </c>
      <c r="K574" s="98">
        <v>45483</v>
      </c>
      <c r="L574" s="97">
        <v>2</v>
      </c>
      <c r="M574" s="95">
        <v>2</v>
      </c>
      <c r="N574" s="95"/>
      <c r="O574" s="95"/>
      <c r="P574" s="95"/>
      <c r="Q574" s="97" t="s">
        <v>2118</v>
      </c>
      <c r="R574" s="94" t="s">
        <v>2119</v>
      </c>
      <c r="S574" s="95" t="s">
        <v>44</v>
      </c>
      <c r="T574" s="95"/>
      <c r="U574" s="97" t="s">
        <v>211</v>
      </c>
      <c r="V574" s="96">
        <v>822.8</v>
      </c>
      <c r="W574" s="95" t="s">
        <v>46</v>
      </c>
      <c r="X574" s="94" t="s">
        <v>99</v>
      </c>
    </row>
    <row r="575" spans="1:24" s="91" customFormat="1" ht="12" customHeight="1" x14ac:dyDescent="0.2">
      <c r="A575" s="97" t="s">
        <v>6682</v>
      </c>
      <c r="B575" s="97"/>
      <c r="C575" s="97" t="s">
        <v>6681</v>
      </c>
      <c r="D575" s="97" t="s">
        <v>64</v>
      </c>
      <c r="E575" s="94" t="s">
        <v>6680</v>
      </c>
      <c r="F575" s="99">
        <v>0.1</v>
      </c>
      <c r="G575" s="96">
        <v>685</v>
      </c>
      <c r="H575" s="100">
        <f>+G575*21/100</f>
        <v>143.85</v>
      </c>
      <c r="I575" s="99">
        <v>685</v>
      </c>
      <c r="J575" s="99">
        <v>143.85</v>
      </c>
      <c r="K575" s="98">
        <v>45499</v>
      </c>
      <c r="L575" s="97">
        <v>2</v>
      </c>
      <c r="M575" s="95">
        <v>2</v>
      </c>
      <c r="N575" s="95"/>
      <c r="O575" s="95"/>
      <c r="P575" s="95"/>
      <c r="Q575" s="97" t="s">
        <v>2118</v>
      </c>
      <c r="R575" s="94" t="s">
        <v>2119</v>
      </c>
      <c r="S575" s="95" t="s">
        <v>44</v>
      </c>
      <c r="T575" s="95"/>
      <c r="U575" s="97" t="s">
        <v>6679</v>
      </c>
      <c r="V575" s="96">
        <v>828.85</v>
      </c>
      <c r="W575" s="95" t="s">
        <v>46</v>
      </c>
      <c r="X575" s="94" t="s">
        <v>191</v>
      </c>
    </row>
    <row r="576" spans="1:24" s="91" customFormat="1" ht="12" customHeight="1" x14ac:dyDescent="0.2">
      <c r="A576" s="97" t="s">
        <v>6678</v>
      </c>
      <c r="B576" s="97"/>
      <c r="C576" s="97" t="s">
        <v>6677</v>
      </c>
      <c r="D576" s="97" t="s">
        <v>64</v>
      </c>
      <c r="E576" s="94" t="s">
        <v>6676</v>
      </c>
      <c r="F576" s="99">
        <v>0.3</v>
      </c>
      <c r="G576" s="96">
        <v>805</v>
      </c>
      <c r="H576" s="100">
        <f>+G576*21/100</f>
        <v>169.05</v>
      </c>
      <c r="I576" s="99">
        <v>805</v>
      </c>
      <c r="J576" s="99">
        <v>169.05</v>
      </c>
      <c r="K576" s="98">
        <v>45483</v>
      </c>
      <c r="L576" s="97">
        <v>2</v>
      </c>
      <c r="M576" s="95">
        <v>2</v>
      </c>
      <c r="N576" s="95"/>
      <c r="O576" s="95"/>
      <c r="P576" s="95"/>
      <c r="Q576" s="97" t="s">
        <v>2118</v>
      </c>
      <c r="R576" s="94" t="s">
        <v>2119</v>
      </c>
      <c r="S576" s="95" t="s">
        <v>44</v>
      </c>
      <c r="T576" s="95"/>
      <c r="U576" s="97" t="s">
        <v>211</v>
      </c>
      <c r="V576" s="96">
        <v>974.05</v>
      </c>
      <c r="W576" s="95" t="s">
        <v>46</v>
      </c>
      <c r="X576" s="94" t="s">
        <v>99</v>
      </c>
    </row>
    <row r="577" spans="1:24" s="91" customFormat="1" ht="12" customHeight="1" x14ac:dyDescent="0.2">
      <c r="A577" s="97" t="s">
        <v>6675</v>
      </c>
      <c r="B577" s="97"/>
      <c r="C577" s="97" t="s">
        <v>6674</v>
      </c>
      <c r="D577" s="97" t="s">
        <v>64</v>
      </c>
      <c r="E577" s="94" t="s">
        <v>6673</v>
      </c>
      <c r="F577" s="99">
        <v>0.3</v>
      </c>
      <c r="G577" s="96">
        <v>816</v>
      </c>
      <c r="H577" s="100">
        <f>+G577*21/100</f>
        <v>171.36</v>
      </c>
      <c r="I577" s="99">
        <v>816</v>
      </c>
      <c r="J577" s="99">
        <v>171.36</v>
      </c>
      <c r="K577" s="98">
        <v>45483</v>
      </c>
      <c r="L577" s="97">
        <v>2</v>
      </c>
      <c r="M577" s="95">
        <v>2</v>
      </c>
      <c r="N577" s="95"/>
      <c r="O577" s="95"/>
      <c r="P577" s="95"/>
      <c r="Q577" s="97" t="s">
        <v>2118</v>
      </c>
      <c r="R577" s="94" t="s">
        <v>2119</v>
      </c>
      <c r="S577" s="95" t="s">
        <v>44</v>
      </c>
      <c r="T577" s="95"/>
      <c r="U577" s="97">
        <v>14622007</v>
      </c>
      <c r="V577" s="96">
        <v>987.36</v>
      </c>
      <c r="W577" s="95" t="s">
        <v>46</v>
      </c>
      <c r="X577" s="94" t="s">
        <v>99</v>
      </c>
    </row>
    <row r="578" spans="1:24" s="91" customFormat="1" ht="12" customHeight="1" x14ac:dyDescent="0.2">
      <c r="A578" s="97" t="s">
        <v>6672</v>
      </c>
      <c r="B578" s="97"/>
      <c r="C578" s="97" t="s">
        <v>6671</v>
      </c>
      <c r="D578" s="97" t="s">
        <v>64</v>
      </c>
      <c r="E578" s="94" t="s">
        <v>6670</v>
      </c>
      <c r="F578" s="99">
        <v>0.15</v>
      </c>
      <c r="G578" s="96">
        <v>825</v>
      </c>
      <c r="H578" s="100">
        <f>+G578*21/100</f>
        <v>173.25</v>
      </c>
      <c r="I578" s="99">
        <v>825</v>
      </c>
      <c r="J578" s="99">
        <v>173.25</v>
      </c>
      <c r="K578" s="98">
        <v>45483</v>
      </c>
      <c r="L578" s="97">
        <v>2</v>
      </c>
      <c r="M578" s="95">
        <v>2</v>
      </c>
      <c r="N578" s="95"/>
      <c r="O578" s="95"/>
      <c r="P578" s="95"/>
      <c r="Q578" s="97" t="s">
        <v>2118</v>
      </c>
      <c r="R578" s="94" t="s">
        <v>2119</v>
      </c>
      <c r="S578" s="95" t="s">
        <v>44</v>
      </c>
      <c r="T578" s="95"/>
      <c r="U578" s="97" t="s">
        <v>3018</v>
      </c>
      <c r="V578" s="96">
        <v>998.25</v>
      </c>
      <c r="W578" s="95" t="s">
        <v>46</v>
      </c>
      <c r="X578" s="94" t="s">
        <v>99</v>
      </c>
    </row>
    <row r="579" spans="1:24" s="91" customFormat="1" ht="12" customHeight="1" x14ac:dyDescent="0.2">
      <c r="A579" s="97" t="s">
        <v>6669</v>
      </c>
      <c r="B579" s="97"/>
      <c r="C579" s="97" t="s">
        <v>6668</v>
      </c>
      <c r="D579" s="97" t="s">
        <v>64</v>
      </c>
      <c r="E579" s="94" t="s">
        <v>6667</v>
      </c>
      <c r="F579" s="99">
        <v>0.3</v>
      </c>
      <c r="G579" s="96">
        <v>1503</v>
      </c>
      <c r="H579" s="100">
        <f>+G579*21/100</f>
        <v>315.63</v>
      </c>
      <c r="I579" s="99">
        <v>1503</v>
      </c>
      <c r="J579" s="99">
        <v>315.63</v>
      </c>
      <c r="K579" s="98">
        <v>45483</v>
      </c>
      <c r="L579" s="97">
        <v>2</v>
      </c>
      <c r="M579" s="95">
        <v>2</v>
      </c>
      <c r="N579" s="95"/>
      <c r="O579" s="95"/>
      <c r="P579" s="95"/>
      <c r="Q579" s="97" t="s">
        <v>2118</v>
      </c>
      <c r="R579" s="94" t="s">
        <v>2119</v>
      </c>
      <c r="S579" s="95" t="s">
        <v>44</v>
      </c>
      <c r="T579" s="95"/>
      <c r="U579" s="97" t="s">
        <v>3018</v>
      </c>
      <c r="V579" s="96">
        <v>1818.63</v>
      </c>
      <c r="W579" s="95" t="s">
        <v>46</v>
      </c>
      <c r="X579" s="94" t="s">
        <v>99</v>
      </c>
    </row>
    <row r="580" spans="1:24" s="91" customFormat="1" ht="12" customHeight="1" x14ac:dyDescent="0.2">
      <c r="A580" s="97" t="s">
        <v>6666</v>
      </c>
      <c r="B580" s="97"/>
      <c r="C580" s="97" t="s">
        <v>6665</v>
      </c>
      <c r="D580" s="97" t="s">
        <v>64</v>
      </c>
      <c r="E580" s="94" t="s">
        <v>6664</v>
      </c>
      <c r="F580" s="99">
        <v>1</v>
      </c>
      <c r="G580" s="96">
        <v>544</v>
      </c>
      <c r="H580" s="100">
        <f>+G580*21/100</f>
        <v>114.24</v>
      </c>
      <c r="I580" s="99">
        <v>544</v>
      </c>
      <c r="J580" s="99">
        <v>114.24</v>
      </c>
      <c r="K580" s="98">
        <v>45553</v>
      </c>
      <c r="L580" s="97">
        <v>2</v>
      </c>
      <c r="M580" s="95">
        <v>2</v>
      </c>
      <c r="N580" s="95"/>
      <c r="O580" s="95"/>
      <c r="P580" s="95"/>
      <c r="Q580" s="97" t="s">
        <v>654</v>
      </c>
      <c r="R580" s="94" t="s">
        <v>6663</v>
      </c>
      <c r="S580" s="95" t="s">
        <v>44</v>
      </c>
      <c r="T580" s="95"/>
      <c r="U580" s="97" t="s">
        <v>2662</v>
      </c>
      <c r="V580" s="96">
        <v>658.24</v>
      </c>
      <c r="W580" s="95" t="s">
        <v>46</v>
      </c>
      <c r="X580" s="94" t="s">
        <v>68</v>
      </c>
    </row>
    <row r="581" spans="1:24" s="91" customFormat="1" ht="12" customHeight="1" x14ac:dyDescent="0.2">
      <c r="A581" s="97" t="s">
        <v>6662</v>
      </c>
      <c r="B581" s="97"/>
      <c r="C581" s="97" t="s">
        <v>6661</v>
      </c>
      <c r="D581" s="97" t="s">
        <v>64</v>
      </c>
      <c r="E581" s="94" t="s">
        <v>6660</v>
      </c>
      <c r="F581" s="99">
        <v>1</v>
      </c>
      <c r="G581" s="96">
        <v>145</v>
      </c>
      <c r="H581" s="100">
        <f>+G581*21/100</f>
        <v>30.45</v>
      </c>
      <c r="I581" s="99">
        <v>145</v>
      </c>
      <c r="J581" s="99">
        <v>30.45</v>
      </c>
      <c r="K581" s="98">
        <v>45548</v>
      </c>
      <c r="L581" s="97">
        <v>1</v>
      </c>
      <c r="M581" s="95">
        <v>2</v>
      </c>
      <c r="N581" s="95"/>
      <c r="O581" s="95"/>
      <c r="P581" s="95"/>
      <c r="Q581" s="97" t="s">
        <v>654</v>
      </c>
      <c r="R581" s="94" t="s">
        <v>6659</v>
      </c>
      <c r="S581" s="95" t="s">
        <v>44</v>
      </c>
      <c r="T581" s="95"/>
      <c r="U581" s="97" t="s">
        <v>6658</v>
      </c>
      <c r="V581" s="96">
        <v>175.45</v>
      </c>
      <c r="W581" s="95" t="s">
        <v>46</v>
      </c>
      <c r="X581" s="94" t="s">
        <v>68</v>
      </c>
    </row>
    <row r="582" spans="1:24" s="91" customFormat="1" ht="12" customHeight="1" x14ac:dyDescent="0.2">
      <c r="A582" s="97" t="s">
        <v>6657</v>
      </c>
      <c r="B582" s="97"/>
      <c r="C582" s="97" t="s">
        <v>6656</v>
      </c>
      <c r="D582" s="97" t="s">
        <v>638</v>
      </c>
      <c r="E582" s="94" t="s">
        <v>6655</v>
      </c>
      <c r="F582" s="99">
        <v>0.5</v>
      </c>
      <c r="G582" s="96">
        <v>19884.900000000001</v>
      </c>
      <c r="H582" s="100">
        <f>+G582*21/100</f>
        <v>4175.8290000000006</v>
      </c>
      <c r="I582" s="99">
        <v>18980</v>
      </c>
      <c r="J582" s="99">
        <v>3985.8</v>
      </c>
      <c r="K582" s="98">
        <v>45531</v>
      </c>
      <c r="L582" s="97">
        <v>1</v>
      </c>
      <c r="M582" s="95">
        <v>2</v>
      </c>
      <c r="N582" s="95"/>
      <c r="O582" s="95"/>
      <c r="P582" s="95"/>
      <c r="Q582" s="97" t="s">
        <v>6649</v>
      </c>
      <c r="R582" s="94" t="s">
        <v>6654</v>
      </c>
      <c r="S582" s="95" t="s">
        <v>44</v>
      </c>
      <c r="T582" s="95"/>
      <c r="U582" s="97" t="s">
        <v>6653</v>
      </c>
      <c r="V582" s="96">
        <v>22965.8</v>
      </c>
      <c r="W582" s="95" t="s">
        <v>46</v>
      </c>
      <c r="X582" s="94" t="s">
        <v>53</v>
      </c>
    </row>
    <row r="583" spans="1:24" s="91" customFormat="1" ht="12" customHeight="1" x14ac:dyDescent="0.2">
      <c r="A583" s="97" t="s">
        <v>6652</v>
      </c>
      <c r="B583" s="97"/>
      <c r="C583" s="97" t="s">
        <v>6651</v>
      </c>
      <c r="D583" s="97" t="s">
        <v>638</v>
      </c>
      <c r="E583" s="94" t="s">
        <v>6650</v>
      </c>
      <c r="F583" s="99">
        <v>1.5</v>
      </c>
      <c r="G583" s="96">
        <v>12216.6</v>
      </c>
      <c r="H583" s="100">
        <f>+G583*21/100</f>
        <v>2565.4859999999999</v>
      </c>
      <c r="I583" s="99">
        <v>11960</v>
      </c>
      <c r="J583" s="99">
        <v>2511.6</v>
      </c>
      <c r="K583" s="98">
        <v>45551</v>
      </c>
      <c r="L583" s="97">
        <v>1</v>
      </c>
      <c r="M583" s="95">
        <v>2</v>
      </c>
      <c r="N583" s="95"/>
      <c r="O583" s="95"/>
      <c r="P583" s="95"/>
      <c r="Q583" s="97" t="s">
        <v>6649</v>
      </c>
      <c r="R583" s="94" t="s">
        <v>6648</v>
      </c>
      <c r="S583" s="95" t="s">
        <v>44</v>
      </c>
      <c r="T583" s="95"/>
      <c r="U583" s="97" t="s">
        <v>6647</v>
      </c>
      <c r="V583" s="96">
        <v>14471.6</v>
      </c>
      <c r="W583" s="95" t="s">
        <v>46</v>
      </c>
      <c r="X583" s="94" t="s">
        <v>53</v>
      </c>
    </row>
    <row r="584" spans="1:24" s="91" customFormat="1" ht="12" customHeight="1" x14ac:dyDescent="0.2">
      <c r="A584" s="97" t="s">
        <v>6646</v>
      </c>
      <c r="B584" s="97"/>
      <c r="C584" s="97" t="s">
        <v>6645</v>
      </c>
      <c r="D584" s="97" t="s">
        <v>64</v>
      </c>
      <c r="E584" s="94" t="s">
        <v>6644</v>
      </c>
      <c r="F584" s="99">
        <v>0.03</v>
      </c>
      <c r="G584" s="96">
        <v>452</v>
      </c>
      <c r="H584" s="100">
        <f>+G584*21/100</f>
        <v>94.92</v>
      </c>
      <c r="I584" s="99">
        <v>451.84</v>
      </c>
      <c r="J584" s="99">
        <v>94.89</v>
      </c>
      <c r="K584" s="98">
        <v>45540</v>
      </c>
      <c r="L584" s="97">
        <v>2</v>
      </c>
      <c r="M584" s="95">
        <v>2</v>
      </c>
      <c r="N584" s="95"/>
      <c r="O584" s="95"/>
      <c r="P584" s="95"/>
      <c r="Q584" s="97" t="s">
        <v>4198</v>
      </c>
      <c r="R584" s="94" t="s">
        <v>6643</v>
      </c>
      <c r="S584" s="95" t="s">
        <v>44</v>
      </c>
      <c r="T584" s="95"/>
      <c r="U584" s="97" t="s">
        <v>2297</v>
      </c>
      <c r="V584" s="96">
        <v>546.73</v>
      </c>
      <c r="W584" s="95" t="s">
        <v>46</v>
      </c>
      <c r="X584" s="94" t="s">
        <v>99</v>
      </c>
    </row>
    <row r="585" spans="1:24" s="91" customFormat="1" ht="12" customHeight="1" x14ac:dyDescent="0.2">
      <c r="A585" s="97" t="s">
        <v>6642</v>
      </c>
      <c r="B585" s="97"/>
      <c r="C585" s="97" t="s">
        <v>6641</v>
      </c>
      <c r="D585" s="97" t="s">
        <v>64</v>
      </c>
      <c r="E585" s="94" t="s">
        <v>6640</v>
      </c>
      <c r="F585" s="99">
        <v>3</v>
      </c>
      <c r="G585" s="96">
        <v>337</v>
      </c>
      <c r="H585" s="100">
        <f>+G585*21/100</f>
        <v>70.77</v>
      </c>
      <c r="I585" s="99">
        <v>337</v>
      </c>
      <c r="J585" s="99">
        <v>70.77</v>
      </c>
      <c r="K585" s="98">
        <v>45505</v>
      </c>
      <c r="L585" s="97">
        <v>2</v>
      </c>
      <c r="M585" s="95">
        <v>2</v>
      </c>
      <c r="N585" s="95"/>
      <c r="O585" s="95"/>
      <c r="P585" s="95"/>
      <c r="Q585" s="97" t="s">
        <v>1053</v>
      </c>
      <c r="R585" s="94" t="s">
        <v>6636</v>
      </c>
      <c r="S585" s="95" t="s">
        <v>44</v>
      </c>
      <c r="T585" s="95"/>
      <c r="U585" s="97" t="s">
        <v>605</v>
      </c>
      <c r="V585" s="96">
        <v>407.77</v>
      </c>
      <c r="W585" s="95" t="s">
        <v>46</v>
      </c>
      <c r="X585" s="94" t="s">
        <v>53</v>
      </c>
    </row>
    <row r="586" spans="1:24" s="91" customFormat="1" ht="12" customHeight="1" x14ac:dyDescent="0.2">
      <c r="A586" s="97" t="s">
        <v>6639</v>
      </c>
      <c r="B586" s="97"/>
      <c r="C586" s="97" t="s">
        <v>6638</v>
      </c>
      <c r="D586" s="97" t="s">
        <v>64</v>
      </c>
      <c r="E586" s="94" t="s">
        <v>6637</v>
      </c>
      <c r="F586" s="99">
        <v>3</v>
      </c>
      <c r="G586" s="96">
        <v>728</v>
      </c>
      <c r="H586" s="100">
        <f>+G586*21/100</f>
        <v>152.88</v>
      </c>
      <c r="I586" s="99">
        <v>728</v>
      </c>
      <c r="J586" s="99">
        <v>152.88</v>
      </c>
      <c r="K586" s="98">
        <v>45505</v>
      </c>
      <c r="L586" s="97">
        <v>2</v>
      </c>
      <c r="M586" s="95">
        <v>2</v>
      </c>
      <c r="N586" s="95"/>
      <c r="O586" s="95"/>
      <c r="P586" s="95"/>
      <c r="Q586" s="97" t="s">
        <v>1053</v>
      </c>
      <c r="R586" s="94" t="s">
        <v>6636</v>
      </c>
      <c r="S586" s="95" t="s">
        <v>44</v>
      </c>
      <c r="T586" s="95"/>
      <c r="U586" s="97" t="s">
        <v>605</v>
      </c>
      <c r="V586" s="96">
        <v>880.88</v>
      </c>
      <c r="W586" s="95" t="s">
        <v>46</v>
      </c>
      <c r="X586" s="94" t="s">
        <v>53</v>
      </c>
    </row>
    <row r="587" spans="1:24" s="91" customFormat="1" ht="12" customHeight="1" x14ac:dyDescent="0.2">
      <c r="A587" s="97" t="s">
        <v>6635</v>
      </c>
      <c r="B587" s="97"/>
      <c r="C587" s="97" t="s">
        <v>6634</v>
      </c>
      <c r="D587" s="97" t="s">
        <v>64</v>
      </c>
      <c r="E587" s="94" t="s">
        <v>6633</v>
      </c>
      <c r="F587" s="99">
        <v>1</v>
      </c>
      <c r="G587" s="96">
        <v>96</v>
      </c>
      <c r="H587" s="100">
        <f>+G587*21/100</f>
        <v>20.16</v>
      </c>
      <c r="I587" s="99">
        <v>96</v>
      </c>
      <c r="J587" s="99">
        <v>20.16</v>
      </c>
      <c r="K587" s="98">
        <v>45560</v>
      </c>
      <c r="L587" s="97">
        <v>2</v>
      </c>
      <c r="M587" s="95">
        <v>2</v>
      </c>
      <c r="N587" s="95"/>
      <c r="O587" s="95"/>
      <c r="P587" s="95"/>
      <c r="Q587" s="97" t="s">
        <v>1053</v>
      </c>
      <c r="R587" s="94" t="s">
        <v>1057</v>
      </c>
      <c r="S587" s="95" t="s">
        <v>44</v>
      </c>
      <c r="T587" s="95"/>
      <c r="U587" s="97" t="s">
        <v>605</v>
      </c>
      <c r="V587" s="96">
        <v>116.16</v>
      </c>
      <c r="W587" s="95" t="s">
        <v>46</v>
      </c>
      <c r="X587" s="94" t="s">
        <v>68</v>
      </c>
    </row>
    <row r="588" spans="1:24" s="91" customFormat="1" ht="12" customHeight="1" x14ac:dyDescent="0.2">
      <c r="A588" s="97" t="s">
        <v>6632</v>
      </c>
      <c r="B588" s="97"/>
      <c r="C588" s="97" t="s">
        <v>6631</v>
      </c>
      <c r="D588" s="97" t="s">
        <v>64</v>
      </c>
      <c r="E588" s="94" t="s">
        <v>6630</v>
      </c>
      <c r="F588" s="99">
        <v>1</v>
      </c>
      <c r="G588" s="96">
        <v>130</v>
      </c>
      <c r="H588" s="100">
        <f>+G588*21/100</f>
        <v>27.3</v>
      </c>
      <c r="I588" s="99">
        <v>130</v>
      </c>
      <c r="J588" s="99">
        <v>27.3</v>
      </c>
      <c r="K588" s="98">
        <v>45502</v>
      </c>
      <c r="L588" s="97">
        <v>2</v>
      </c>
      <c r="M588" s="95">
        <v>2</v>
      </c>
      <c r="N588" s="95"/>
      <c r="O588" s="95"/>
      <c r="P588" s="95"/>
      <c r="Q588" s="97" t="s">
        <v>1053</v>
      </c>
      <c r="R588" s="94" t="s">
        <v>1057</v>
      </c>
      <c r="S588" s="95" t="s">
        <v>44</v>
      </c>
      <c r="T588" s="95"/>
      <c r="U588" s="97" t="s">
        <v>595</v>
      </c>
      <c r="V588" s="96">
        <v>157.30000000000001</v>
      </c>
      <c r="W588" s="95" t="s">
        <v>46</v>
      </c>
      <c r="X588" s="94" t="s">
        <v>68</v>
      </c>
    </row>
    <row r="589" spans="1:24" s="91" customFormat="1" ht="12" customHeight="1" x14ac:dyDescent="0.2">
      <c r="A589" s="97" t="s">
        <v>6629</v>
      </c>
      <c r="B589" s="97"/>
      <c r="C589" s="97" t="s">
        <v>6628</v>
      </c>
      <c r="D589" s="97" t="s">
        <v>64</v>
      </c>
      <c r="E589" s="94" t="s">
        <v>6627</v>
      </c>
      <c r="F589" s="99">
        <v>1</v>
      </c>
      <c r="G589" s="96">
        <v>144</v>
      </c>
      <c r="H589" s="100">
        <f>+G589*21/100</f>
        <v>30.24</v>
      </c>
      <c r="I589" s="99">
        <v>144</v>
      </c>
      <c r="J589" s="99">
        <v>30.24</v>
      </c>
      <c r="K589" s="98">
        <v>45554</v>
      </c>
      <c r="L589" s="97">
        <v>2</v>
      </c>
      <c r="M589" s="95">
        <v>2</v>
      </c>
      <c r="N589" s="95"/>
      <c r="O589" s="95"/>
      <c r="P589" s="95"/>
      <c r="Q589" s="97" t="s">
        <v>1053</v>
      </c>
      <c r="R589" s="94" t="s">
        <v>1057</v>
      </c>
      <c r="S589" s="95" t="s">
        <v>44</v>
      </c>
      <c r="T589" s="95"/>
      <c r="U589" s="97" t="s">
        <v>605</v>
      </c>
      <c r="V589" s="96">
        <v>174.24</v>
      </c>
      <c r="W589" s="95" t="s">
        <v>46</v>
      </c>
      <c r="X589" s="94" t="s">
        <v>68</v>
      </c>
    </row>
    <row r="590" spans="1:24" s="91" customFormat="1" ht="12" customHeight="1" x14ac:dyDescent="0.2">
      <c r="A590" s="97" t="s">
        <v>6626</v>
      </c>
      <c r="B590" s="97"/>
      <c r="C590" s="97" t="s">
        <v>6625</v>
      </c>
      <c r="D590" s="97" t="s">
        <v>64</v>
      </c>
      <c r="E590" s="94" t="s">
        <v>6624</v>
      </c>
      <c r="F590" s="99">
        <v>1</v>
      </c>
      <c r="G590" s="96">
        <v>144</v>
      </c>
      <c r="H590" s="100">
        <f>+G590*21/100</f>
        <v>30.24</v>
      </c>
      <c r="I590" s="99">
        <v>144</v>
      </c>
      <c r="J590" s="99">
        <v>30.24</v>
      </c>
      <c r="K590" s="98">
        <v>45560</v>
      </c>
      <c r="L590" s="97">
        <v>2</v>
      </c>
      <c r="M590" s="95">
        <v>2</v>
      </c>
      <c r="N590" s="95"/>
      <c r="O590" s="95"/>
      <c r="P590" s="95"/>
      <c r="Q590" s="97" t="s">
        <v>1053</v>
      </c>
      <c r="R590" s="94" t="s">
        <v>1057</v>
      </c>
      <c r="S590" s="95" t="s">
        <v>44</v>
      </c>
      <c r="T590" s="95"/>
      <c r="U590" s="97" t="s">
        <v>605</v>
      </c>
      <c r="V590" s="96">
        <v>174.24</v>
      </c>
      <c r="W590" s="95" t="s">
        <v>46</v>
      </c>
      <c r="X590" s="94" t="s">
        <v>68</v>
      </c>
    </row>
    <row r="591" spans="1:24" s="91" customFormat="1" ht="12" customHeight="1" x14ac:dyDescent="0.2">
      <c r="A591" s="97" t="s">
        <v>6623</v>
      </c>
      <c r="B591" s="97"/>
      <c r="C591" s="97" t="s">
        <v>6622</v>
      </c>
      <c r="D591" s="97" t="s">
        <v>64</v>
      </c>
      <c r="E591" s="94" t="s">
        <v>6621</v>
      </c>
      <c r="F591" s="99">
        <v>2</v>
      </c>
      <c r="G591" s="96">
        <v>305</v>
      </c>
      <c r="H591" s="100">
        <f>+G591*21/100</f>
        <v>64.05</v>
      </c>
      <c r="I591" s="99">
        <v>305</v>
      </c>
      <c r="J591" s="99">
        <v>64.05</v>
      </c>
      <c r="K591" s="98">
        <v>45560</v>
      </c>
      <c r="L591" s="97">
        <v>2</v>
      </c>
      <c r="M591" s="95">
        <v>2</v>
      </c>
      <c r="N591" s="95"/>
      <c r="O591" s="95"/>
      <c r="P591" s="95"/>
      <c r="Q591" s="97" t="s">
        <v>1053</v>
      </c>
      <c r="R591" s="94" t="s">
        <v>1057</v>
      </c>
      <c r="S591" s="95" t="s">
        <v>44</v>
      </c>
      <c r="T591" s="95"/>
      <c r="U591" s="97" t="s">
        <v>6620</v>
      </c>
      <c r="V591" s="96">
        <v>369.05</v>
      </c>
      <c r="W591" s="95" t="s">
        <v>46</v>
      </c>
      <c r="X591" s="94" t="s">
        <v>249</v>
      </c>
    </row>
    <row r="592" spans="1:24" s="91" customFormat="1" ht="12" customHeight="1" x14ac:dyDescent="0.2">
      <c r="A592" s="97" t="s">
        <v>6619</v>
      </c>
      <c r="B592" s="97"/>
      <c r="C592" s="97" t="s">
        <v>6618</v>
      </c>
      <c r="D592" s="97" t="s">
        <v>64</v>
      </c>
      <c r="E592" s="94" t="s">
        <v>6617</v>
      </c>
      <c r="F592" s="99">
        <v>1</v>
      </c>
      <c r="G592" s="96">
        <v>2400</v>
      </c>
      <c r="H592" s="100">
        <f>+G592*21/100</f>
        <v>504</v>
      </c>
      <c r="I592" s="99">
        <v>2400</v>
      </c>
      <c r="J592" s="99">
        <v>504</v>
      </c>
      <c r="K592" s="98">
        <v>45497</v>
      </c>
      <c r="L592" s="97">
        <v>2</v>
      </c>
      <c r="M592" s="95">
        <v>2</v>
      </c>
      <c r="N592" s="95"/>
      <c r="O592" s="95"/>
      <c r="P592" s="95"/>
      <c r="Q592" s="97" t="s">
        <v>1053</v>
      </c>
      <c r="R592" s="94" t="s">
        <v>6616</v>
      </c>
      <c r="S592" s="95" t="s">
        <v>44</v>
      </c>
      <c r="T592" s="95"/>
      <c r="U592" s="97" t="s">
        <v>3916</v>
      </c>
      <c r="V592" s="96">
        <v>2904</v>
      </c>
      <c r="W592" s="95" t="s">
        <v>46</v>
      </c>
      <c r="X592" s="94" t="s">
        <v>62</v>
      </c>
    </row>
    <row r="593" spans="1:24" s="91" customFormat="1" ht="12" customHeight="1" x14ac:dyDescent="0.2">
      <c r="A593" s="97" t="s">
        <v>6615</v>
      </c>
      <c r="B593" s="97"/>
      <c r="C593" s="97" t="s">
        <v>6614</v>
      </c>
      <c r="D593" s="97" t="s">
        <v>64</v>
      </c>
      <c r="E593" s="94" t="s">
        <v>6613</v>
      </c>
      <c r="F593" s="99">
        <v>0.1</v>
      </c>
      <c r="G593" s="96">
        <v>600</v>
      </c>
      <c r="H593" s="100">
        <f>+G593*21/100</f>
        <v>126</v>
      </c>
      <c r="I593" s="99">
        <v>600</v>
      </c>
      <c r="J593" s="99">
        <v>126</v>
      </c>
      <c r="K593" s="98">
        <v>45539</v>
      </c>
      <c r="L593" s="97">
        <v>2</v>
      </c>
      <c r="M593" s="95">
        <v>2</v>
      </c>
      <c r="N593" s="95"/>
      <c r="O593" s="95"/>
      <c r="P593" s="95"/>
      <c r="Q593" s="97" t="s">
        <v>463</v>
      </c>
      <c r="R593" s="94" t="s">
        <v>6612</v>
      </c>
      <c r="S593" s="95" t="s">
        <v>44</v>
      </c>
      <c r="T593" s="95"/>
      <c r="U593" s="97" t="s">
        <v>6611</v>
      </c>
      <c r="V593" s="96">
        <v>726</v>
      </c>
      <c r="W593" s="95" t="s">
        <v>46</v>
      </c>
      <c r="X593" s="94" t="s">
        <v>191</v>
      </c>
    </row>
    <row r="594" spans="1:24" s="91" customFormat="1" ht="12" customHeight="1" x14ac:dyDescent="0.2">
      <c r="A594" s="97" t="s">
        <v>6610</v>
      </c>
      <c r="B594" s="97"/>
      <c r="C594" s="97" t="s">
        <v>6609</v>
      </c>
      <c r="D594" s="97" t="s">
        <v>64</v>
      </c>
      <c r="E594" s="94" t="s">
        <v>6608</v>
      </c>
      <c r="F594" s="99">
        <v>0.1</v>
      </c>
      <c r="G594" s="96">
        <v>183.86</v>
      </c>
      <c r="H594" s="100">
        <f>+G594*21/100</f>
        <v>38.610600000000005</v>
      </c>
      <c r="I594" s="99">
        <v>183.86</v>
      </c>
      <c r="J594" s="99">
        <v>38.61</v>
      </c>
      <c r="K594" s="98">
        <v>45488</v>
      </c>
      <c r="L594" s="97">
        <v>2</v>
      </c>
      <c r="M594" s="95">
        <v>2</v>
      </c>
      <c r="N594" s="95"/>
      <c r="O594" s="95"/>
      <c r="P594" s="95"/>
      <c r="Q594" s="97" t="s">
        <v>4189</v>
      </c>
      <c r="R594" s="94" t="s">
        <v>6607</v>
      </c>
      <c r="S594" s="95" t="s">
        <v>44</v>
      </c>
      <c r="T594" s="95"/>
      <c r="U594" s="97" t="s">
        <v>2483</v>
      </c>
      <c r="V594" s="96">
        <v>222.47</v>
      </c>
      <c r="W594" s="95" t="s">
        <v>46</v>
      </c>
      <c r="X594" s="94" t="s">
        <v>104</v>
      </c>
    </row>
    <row r="595" spans="1:24" s="91" customFormat="1" ht="12" customHeight="1" x14ac:dyDescent="0.2">
      <c r="A595" s="97" t="s">
        <v>6606</v>
      </c>
      <c r="B595" s="97"/>
      <c r="C595" s="97" t="s">
        <v>6605</v>
      </c>
      <c r="D595" s="97" t="s">
        <v>64</v>
      </c>
      <c r="E595" s="94" t="s">
        <v>6604</v>
      </c>
      <c r="F595" s="99">
        <v>0.1</v>
      </c>
      <c r="G595" s="96">
        <v>517.37</v>
      </c>
      <c r="H595" s="100">
        <f>+G595*21/100</f>
        <v>108.6477</v>
      </c>
      <c r="I595" s="99">
        <v>517.37</v>
      </c>
      <c r="J595" s="99">
        <v>108.65</v>
      </c>
      <c r="K595" s="98">
        <v>45488</v>
      </c>
      <c r="L595" s="97">
        <v>2</v>
      </c>
      <c r="M595" s="95">
        <v>2</v>
      </c>
      <c r="N595" s="95"/>
      <c r="O595" s="95"/>
      <c r="P595" s="95"/>
      <c r="Q595" s="97" t="s">
        <v>4189</v>
      </c>
      <c r="R595" s="94" t="s">
        <v>4193</v>
      </c>
      <c r="S595" s="95" t="s">
        <v>44</v>
      </c>
      <c r="T595" s="95"/>
      <c r="U595" s="97" t="s">
        <v>2483</v>
      </c>
      <c r="V595" s="96">
        <v>626.02</v>
      </c>
      <c r="W595" s="95" t="s">
        <v>46</v>
      </c>
      <c r="X595" s="94" t="s">
        <v>104</v>
      </c>
    </row>
    <row r="596" spans="1:24" s="91" customFormat="1" ht="12" customHeight="1" x14ac:dyDescent="0.2">
      <c r="A596" s="97" t="s">
        <v>6603</v>
      </c>
      <c r="B596" s="97"/>
      <c r="C596" s="97" t="s">
        <v>6602</v>
      </c>
      <c r="D596" s="97" t="s">
        <v>64</v>
      </c>
      <c r="E596" s="94" t="s">
        <v>6601</v>
      </c>
      <c r="F596" s="99">
        <v>0.03</v>
      </c>
      <c r="G596" s="96">
        <v>19</v>
      </c>
      <c r="H596" s="100">
        <f>+G596*21/100</f>
        <v>3.99</v>
      </c>
      <c r="I596" s="99">
        <v>18.440000000000001</v>
      </c>
      <c r="J596" s="99">
        <v>3.87</v>
      </c>
      <c r="K596" s="98">
        <v>45483</v>
      </c>
      <c r="L596" s="97">
        <v>2</v>
      </c>
      <c r="M596" s="95">
        <v>2</v>
      </c>
      <c r="N596" s="95"/>
      <c r="O596" s="95"/>
      <c r="P596" s="95"/>
      <c r="Q596" s="97" t="s">
        <v>3522</v>
      </c>
      <c r="R596" s="94" t="s">
        <v>4621</v>
      </c>
      <c r="S596" s="95" t="s">
        <v>44</v>
      </c>
      <c r="T596" s="95"/>
      <c r="U596" s="97" t="s">
        <v>2918</v>
      </c>
      <c r="V596" s="96">
        <v>22.31</v>
      </c>
      <c r="W596" s="95" t="s">
        <v>46</v>
      </c>
      <c r="X596" s="94" t="s">
        <v>99</v>
      </c>
    </row>
    <row r="597" spans="1:24" s="91" customFormat="1" ht="12" customHeight="1" x14ac:dyDescent="0.2">
      <c r="A597" s="97" t="s">
        <v>6600</v>
      </c>
      <c r="B597" s="97"/>
      <c r="C597" s="97" t="s">
        <v>6599</v>
      </c>
      <c r="D597" s="97" t="s">
        <v>64</v>
      </c>
      <c r="E597" s="94" t="s">
        <v>6598</v>
      </c>
      <c r="F597" s="99">
        <v>0.02</v>
      </c>
      <c r="G597" s="96">
        <v>77.709999999999994</v>
      </c>
      <c r="H597" s="100">
        <f>+G597*21/100</f>
        <v>16.319099999999999</v>
      </c>
      <c r="I597" s="99">
        <v>77.709999999999994</v>
      </c>
      <c r="J597" s="99">
        <v>16.32</v>
      </c>
      <c r="K597" s="98">
        <v>45525</v>
      </c>
      <c r="L597" s="97">
        <v>2</v>
      </c>
      <c r="M597" s="95">
        <v>2</v>
      </c>
      <c r="N597" s="95"/>
      <c r="O597" s="95"/>
      <c r="P597" s="95"/>
      <c r="Q597" s="97" t="s">
        <v>3522</v>
      </c>
      <c r="R597" s="94" t="s">
        <v>6597</v>
      </c>
      <c r="S597" s="95" t="s">
        <v>44</v>
      </c>
      <c r="T597" s="95"/>
      <c r="U597" s="97" t="s">
        <v>67</v>
      </c>
      <c r="V597" s="96">
        <v>94.03</v>
      </c>
      <c r="W597" s="95" t="s">
        <v>46</v>
      </c>
      <c r="X597" s="94" t="s">
        <v>104</v>
      </c>
    </row>
    <row r="598" spans="1:24" s="91" customFormat="1" ht="12" customHeight="1" x14ac:dyDescent="0.2">
      <c r="A598" s="97" t="s">
        <v>6596</v>
      </c>
      <c r="B598" s="97"/>
      <c r="C598" s="97" t="s">
        <v>6595</v>
      </c>
      <c r="D598" s="97" t="s">
        <v>64</v>
      </c>
      <c r="E598" s="94" t="s">
        <v>6594</v>
      </c>
      <c r="F598" s="99">
        <v>0.1</v>
      </c>
      <c r="G598" s="96">
        <v>903.83</v>
      </c>
      <c r="H598" s="100">
        <f>+G598*21/100</f>
        <v>189.80430000000001</v>
      </c>
      <c r="I598" s="99">
        <v>903.83</v>
      </c>
      <c r="J598" s="99">
        <v>189.8</v>
      </c>
      <c r="K598" s="98">
        <v>45489</v>
      </c>
      <c r="L598" s="97">
        <v>2</v>
      </c>
      <c r="M598" s="95">
        <v>2</v>
      </c>
      <c r="N598" s="95"/>
      <c r="O598" s="95"/>
      <c r="P598" s="95"/>
      <c r="Q598" s="97" t="s">
        <v>1652</v>
      </c>
      <c r="R598" s="94" t="s">
        <v>6593</v>
      </c>
      <c r="S598" s="95" t="s">
        <v>44</v>
      </c>
      <c r="T598" s="95"/>
      <c r="U598" s="97" t="s">
        <v>4226</v>
      </c>
      <c r="V598" s="96">
        <v>1093.6300000000001</v>
      </c>
      <c r="W598" s="95" t="s">
        <v>46</v>
      </c>
      <c r="X598" s="94" t="s">
        <v>104</v>
      </c>
    </row>
    <row r="599" spans="1:24" s="91" customFormat="1" ht="12" customHeight="1" x14ac:dyDescent="0.2">
      <c r="A599" s="97" t="s">
        <v>6592</v>
      </c>
      <c r="B599" s="97"/>
      <c r="C599" s="97" t="s">
        <v>6591</v>
      </c>
      <c r="D599" s="97" t="s">
        <v>64</v>
      </c>
      <c r="E599" s="94" t="s">
        <v>6590</v>
      </c>
      <c r="F599" s="99">
        <v>0.1</v>
      </c>
      <c r="G599" s="96">
        <v>120.15</v>
      </c>
      <c r="H599" s="100">
        <f>+G599*21/100</f>
        <v>25.2315</v>
      </c>
      <c r="I599" s="99">
        <v>120.15</v>
      </c>
      <c r="J599" s="99">
        <v>25.23</v>
      </c>
      <c r="K599" s="98">
        <v>45488</v>
      </c>
      <c r="L599" s="97">
        <v>2</v>
      </c>
      <c r="M599" s="95">
        <v>2</v>
      </c>
      <c r="N599" s="95"/>
      <c r="O599" s="95"/>
      <c r="P599" s="95"/>
      <c r="Q599" s="97" t="s">
        <v>1652</v>
      </c>
      <c r="R599" s="94" t="s">
        <v>6589</v>
      </c>
      <c r="S599" s="95" t="s">
        <v>44</v>
      </c>
      <c r="T599" s="95"/>
      <c r="U599" s="97" t="s">
        <v>4226</v>
      </c>
      <c r="V599" s="96">
        <v>145.38</v>
      </c>
      <c r="W599" s="95" t="s">
        <v>46</v>
      </c>
      <c r="X599" s="94" t="s">
        <v>104</v>
      </c>
    </row>
    <row r="600" spans="1:24" s="91" customFormat="1" ht="12" customHeight="1" x14ac:dyDescent="0.2">
      <c r="A600" s="97" t="s">
        <v>6588</v>
      </c>
      <c r="B600" s="97"/>
      <c r="C600" s="97" t="s">
        <v>6587</v>
      </c>
      <c r="D600" s="97" t="s">
        <v>64</v>
      </c>
      <c r="E600" s="94" t="s">
        <v>6586</v>
      </c>
      <c r="F600" s="99">
        <v>0.5</v>
      </c>
      <c r="G600" s="96">
        <v>192.4</v>
      </c>
      <c r="H600" s="100">
        <f>+G600*21/100</f>
        <v>40.404000000000003</v>
      </c>
      <c r="I600" s="99">
        <v>192.4</v>
      </c>
      <c r="J600" s="99">
        <v>40.4</v>
      </c>
      <c r="K600" s="98">
        <v>45545</v>
      </c>
      <c r="L600" s="97">
        <v>2</v>
      </c>
      <c r="M600" s="95">
        <v>2</v>
      </c>
      <c r="N600" s="95"/>
      <c r="O600" s="95"/>
      <c r="P600" s="95"/>
      <c r="Q600" s="97" t="s">
        <v>1652</v>
      </c>
      <c r="R600" s="94" t="s">
        <v>6585</v>
      </c>
      <c r="S600" s="95" t="s">
        <v>44</v>
      </c>
      <c r="T600" s="95"/>
      <c r="U600" s="97" t="s">
        <v>376</v>
      </c>
      <c r="V600" s="96">
        <v>232.8</v>
      </c>
      <c r="W600" s="95" t="s">
        <v>46</v>
      </c>
      <c r="X600" s="94" t="s">
        <v>62</v>
      </c>
    </row>
    <row r="601" spans="1:24" s="91" customFormat="1" ht="12" customHeight="1" x14ac:dyDescent="0.2">
      <c r="A601" s="97" t="s">
        <v>6584</v>
      </c>
      <c r="B601" s="97"/>
      <c r="C601" s="97" t="s">
        <v>6583</v>
      </c>
      <c r="D601" s="97" t="s">
        <v>64</v>
      </c>
      <c r="E601" s="94" t="s">
        <v>6582</v>
      </c>
      <c r="F601" s="99">
        <v>0.1</v>
      </c>
      <c r="G601" s="96">
        <v>10.43</v>
      </c>
      <c r="H601" s="100">
        <f>+G601*21/100</f>
        <v>2.1903000000000001</v>
      </c>
      <c r="I601" s="99">
        <v>10.43</v>
      </c>
      <c r="J601" s="99">
        <v>2.19</v>
      </c>
      <c r="K601" s="98">
        <v>45476</v>
      </c>
      <c r="L601" s="97">
        <v>2</v>
      </c>
      <c r="M601" s="95">
        <v>2</v>
      </c>
      <c r="N601" s="95"/>
      <c r="O601" s="95"/>
      <c r="P601" s="95"/>
      <c r="Q601" s="97" t="s">
        <v>1652</v>
      </c>
      <c r="R601" s="94" t="s">
        <v>1653</v>
      </c>
      <c r="S601" s="95" t="s">
        <v>44</v>
      </c>
      <c r="T601" s="95"/>
      <c r="U601" s="97" t="s">
        <v>170</v>
      </c>
      <c r="V601" s="96">
        <v>12.62</v>
      </c>
      <c r="W601" s="95" t="s">
        <v>46</v>
      </c>
      <c r="X601" s="94" t="s">
        <v>104</v>
      </c>
    </row>
    <row r="602" spans="1:24" s="91" customFormat="1" ht="12" customHeight="1" x14ac:dyDescent="0.2">
      <c r="A602" s="97" t="s">
        <v>6581</v>
      </c>
      <c r="B602" s="97"/>
      <c r="C602" s="97" t="s">
        <v>6580</v>
      </c>
      <c r="D602" s="97" t="s">
        <v>64</v>
      </c>
      <c r="E602" s="94" t="s">
        <v>6579</v>
      </c>
      <c r="F602" s="99">
        <v>0.1</v>
      </c>
      <c r="G602" s="96">
        <v>22.6</v>
      </c>
      <c r="H602" s="100">
        <f>+G602*21/100</f>
        <v>4.7460000000000004</v>
      </c>
      <c r="I602" s="99">
        <v>22.6</v>
      </c>
      <c r="J602" s="99">
        <v>4.75</v>
      </c>
      <c r="K602" s="98">
        <v>45476</v>
      </c>
      <c r="L602" s="97">
        <v>2</v>
      </c>
      <c r="M602" s="95">
        <v>2</v>
      </c>
      <c r="N602" s="95"/>
      <c r="O602" s="95"/>
      <c r="P602" s="95"/>
      <c r="Q602" s="97" t="s">
        <v>1652</v>
      </c>
      <c r="R602" s="94" t="s">
        <v>1653</v>
      </c>
      <c r="S602" s="95" t="s">
        <v>44</v>
      </c>
      <c r="T602" s="95"/>
      <c r="U602" s="97" t="s">
        <v>170</v>
      </c>
      <c r="V602" s="96">
        <v>27.35</v>
      </c>
      <c r="W602" s="95" t="s">
        <v>46</v>
      </c>
      <c r="X602" s="94" t="s">
        <v>104</v>
      </c>
    </row>
    <row r="603" spans="1:24" s="91" customFormat="1" ht="12" customHeight="1" x14ac:dyDescent="0.2">
      <c r="A603" s="97" t="s">
        <v>6578</v>
      </c>
      <c r="B603" s="97"/>
      <c r="C603" s="97" t="s">
        <v>6577</v>
      </c>
      <c r="D603" s="97" t="s">
        <v>64</v>
      </c>
      <c r="E603" s="94" t="s">
        <v>6576</v>
      </c>
      <c r="F603" s="99">
        <v>0.1</v>
      </c>
      <c r="G603" s="96">
        <v>28</v>
      </c>
      <c r="H603" s="100">
        <f>+G603*21/100</f>
        <v>5.88</v>
      </c>
      <c r="I603" s="99">
        <v>28</v>
      </c>
      <c r="J603" s="99">
        <v>5.88</v>
      </c>
      <c r="K603" s="98">
        <v>45489</v>
      </c>
      <c r="L603" s="97">
        <v>2</v>
      </c>
      <c r="M603" s="95">
        <v>2</v>
      </c>
      <c r="N603" s="95"/>
      <c r="O603" s="95"/>
      <c r="P603" s="95"/>
      <c r="Q603" s="97" t="s">
        <v>1652</v>
      </c>
      <c r="R603" s="94" t="s">
        <v>1653</v>
      </c>
      <c r="S603" s="95" t="s">
        <v>44</v>
      </c>
      <c r="T603" s="95"/>
      <c r="U603" s="97" t="s">
        <v>376</v>
      </c>
      <c r="V603" s="96">
        <v>33.880000000000003</v>
      </c>
      <c r="W603" s="95" t="s">
        <v>46</v>
      </c>
      <c r="X603" s="94" t="s">
        <v>104</v>
      </c>
    </row>
    <row r="604" spans="1:24" s="91" customFormat="1" ht="12" customHeight="1" x14ac:dyDescent="0.2">
      <c r="A604" s="97" t="s">
        <v>6575</v>
      </c>
      <c r="B604" s="97"/>
      <c r="C604" s="97" t="s">
        <v>6574</v>
      </c>
      <c r="D604" s="97" t="s">
        <v>64</v>
      </c>
      <c r="E604" s="94" t="s">
        <v>6573</v>
      </c>
      <c r="F604" s="99">
        <v>1</v>
      </c>
      <c r="G604" s="96">
        <v>255.15</v>
      </c>
      <c r="H604" s="100">
        <f>+G604*21/100</f>
        <v>53.581500000000005</v>
      </c>
      <c r="I604" s="99">
        <v>255.15</v>
      </c>
      <c r="J604" s="99">
        <v>53.58</v>
      </c>
      <c r="K604" s="98">
        <v>45488</v>
      </c>
      <c r="L604" s="97">
        <v>2</v>
      </c>
      <c r="M604" s="95">
        <v>2</v>
      </c>
      <c r="N604" s="95"/>
      <c r="O604" s="95"/>
      <c r="P604" s="95"/>
      <c r="Q604" s="97" t="s">
        <v>1652</v>
      </c>
      <c r="R604" s="94" t="s">
        <v>1653</v>
      </c>
      <c r="S604" s="95" t="s">
        <v>44</v>
      </c>
      <c r="T604" s="95"/>
      <c r="U604" s="97" t="s">
        <v>376</v>
      </c>
      <c r="V604" s="96">
        <v>308.73</v>
      </c>
      <c r="W604" s="95" t="s">
        <v>46</v>
      </c>
      <c r="X604" s="94" t="s">
        <v>104</v>
      </c>
    </row>
    <row r="605" spans="1:24" s="91" customFormat="1" ht="12" customHeight="1" x14ac:dyDescent="0.2">
      <c r="A605" s="97" t="s">
        <v>6572</v>
      </c>
      <c r="B605" s="97"/>
      <c r="C605" s="97" t="s">
        <v>6571</v>
      </c>
      <c r="D605" s="97" t="s">
        <v>64</v>
      </c>
      <c r="E605" s="94" t="s">
        <v>6570</v>
      </c>
      <c r="F605" s="99">
        <v>0.1</v>
      </c>
      <c r="G605" s="96">
        <v>405.02</v>
      </c>
      <c r="H605" s="100">
        <f>+G605*21/100</f>
        <v>85.054199999999994</v>
      </c>
      <c r="I605" s="99">
        <v>405.02</v>
      </c>
      <c r="J605" s="99">
        <v>85.05</v>
      </c>
      <c r="K605" s="98">
        <v>45545</v>
      </c>
      <c r="L605" s="97">
        <v>2</v>
      </c>
      <c r="M605" s="95">
        <v>2</v>
      </c>
      <c r="N605" s="95"/>
      <c r="O605" s="95"/>
      <c r="P605" s="95"/>
      <c r="Q605" s="97" t="s">
        <v>1652</v>
      </c>
      <c r="R605" s="94" t="s">
        <v>6569</v>
      </c>
      <c r="S605" s="95" t="s">
        <v>44</v>
      </c>
      <c r="T605" s="95"/>
      <c r="U605" s="97" t="s">
        <v>376</v>
      </c>
      <c r="V605" s="96">
        <v>490.07</v>
      </c>
      <c r="W605" s="95" t="s">
        <v>46</v>
      </c>
      <c r="X605" s="94" t="s">
        <v>104</v>
      </c>
    </row>
    <row r="606" spans="1:24" s="91" customFormat="1" ht="12" customHeight="1" x14ac:dyDescent="0.2">
      <c r="A606" s="97" t="s">
        <v>6568</v>
      </c>
      <c r="B606" s="97"/>
      <c r="C606" s="97" t="s">
        <v>6567</v>
      </c>
      <c r="D606" s="97" t="s">
        <v>64</v>
      </c>
      <c r="E606" s="94" t="s">
        <v>6566</v>
      </c>
      <c r="F606" s="99">
        <v>1</v>
      </c>
      <c r="G606" s="96">
        <v>612.91</v>
      </c>
      <c r="H606" s="96">
        <v>0</v>
      </c>
      <c r="I606" s="99">
        <v>612.91</v>
      </c>
      <c r="J606" s="99">
        <v>0</v>
      </c>
      <c r="K606" s="98">
        <v>45527</v>
      </c>
      <c r="L606" s="97">
        <v>2</v>
      </c>
      <c r="M606" s="95">
        <v>2</v>
      </c>
      <c r="N606" s="95"/>
      <c r="O606" s="95"/>
      <c r="P606" s="95"/>
      <c r="Q606" s="97" t="s">
        <v>6565</v>
      </c>
      <c r="R606" s="94" t="s">
        <v>6564</v>
      </c>
      <c r="S606" s="95" t="s">
        <v>44</v>
      </c>
      <c r="T606" s="95"/>
      <c r="U606" s="97" t="s">
        <v>254</v>
      </c>
      <c r="V606" s="96">
        <v>612.91</v>
      </c>
      <c r="W606" s="95" t="s">
        <v>46</v>
      </c>
      <c r="X606" s="94" t="s">
        <v>53</v>
      </c>
    </row>
    <row r="607" spans="1:24" s="91" customFormat="1" ht="12" customHeight="1" x14ac:dyDescent="0.2">
      <c r="A607" s="97" t="s">
        <v>6563</v>
      </c>
      <c r="B607" s="97"/>
      <c r="C607" s="97" t="s">
        <v>6562</v>
      </c>
      <c r="D607" s="97" t="s">
        <v>64</v>
      </c>
      <c r="E607" s="94" t="s">
        <v>6561</v>
      </c>
      <c r="F607" s="99">
        <v>0.2</v>
      </c>
      <c r="G607" s="96">
        <v>844.91</v>
      </c>
      <c r="H607" s="100">
        <f>+G607*21/100</f>
        <v>177.43110000000001</v>
      </c>
      <c r="I607" s="99">
        <v>844.91</v>
      </c>
      <c r="J607" s="99">
        <v>177.43</v>
      </c>
      <c r="K607" s="98">
        <v>45559</v>
      </c>
      <c r="L607" s="97">
        <v>2</v>
      </c>
      <c r="M607" s="95">
        <v>2</v>
      </c>
      <c r="N607" s="95"/>
      <c r="O607" s="95"/>
      <c r="P607" s="95"/>
      <c r="Q607" s="97" t="s">
        <v>4659</v>
      </c>
      <c r="R607" s="94" t="s">
        <v>4658</v>
      </c>
      <c r="S607" s="95" t="s">
        <v>44</v>
      </c>
      <c r="T607" s="95"/>
      <c r="U607" s="97" t="s">
        <v>5895</v>
      </c>
      <c r="V607" s="96">
        <v>1022.34</v>
      </c>
      <c r="W607" s="95" t="s">
        <v>46</v>
      </c>
      <c r="X607" s="94" t="s">
        <v>104</v>
      </c>
    </row>
    <row r="608" spans="1:24" s="91" customFormat="1" ht="12" customHeight="1" x14ac:dyDescent="0.2">
      <c r="A608" s="97" t="s">
        <v>6560</v>
      </c>
      <c r="B608" s="97"/>
      <c r="C608" s="97" t="s">
        <v>6559</v>
      </c>
      <c r="D608" s="97" t="s">
        <v>64</v>
      </c>
      <c r="E608" s="94" t="s">
        <v>6558</v>
      </c>
      <c r="F608" s="99">
        <v>1</v>
      </c>
      <c r="G608" s="96">
        <v>385</v>
      </c>
      <c r="H608" s="100">
        <f>+G608*21/100</f>
        <v>80.849999999999994</v>
      </c>
      <c r="I608" s="99">
        <v>385</v>
      </c>
      <c r="J608" s="99">
        <v>80.849999999999994</v>
      </c>
      <c r="K608" s="98">
        <v>45531</v>
      </c>
      <c r="L608" s="97">
        <v>2</v>
      </c>
      <c r="M608" s="95">
        <v>2</v>
      </c>
      <c r="N608" s="95"/>
      <c r="O608" s="95"/>
      <c r="P608" s="95"/>
      <c r="Q608" s="97" t="s">
        <v>1193</v>
      </c>
      <c r="R608" s="94" t="s">
        <v>6557</v>
      </c>
      <c r="S608" s="95" t="s">
        <v>44</v>
      </c>
      <c r="T608" s="95"/>
      <c r="U608" s="97" t="s">
        <v>1205</v>
      </c>
      <c r="V608" s="96">
        <v>465.85</v>
      </c>
      <c r="W608" s="95" t="s">
        <v>46</v>
      </c>
      <c r="X608" s="94" t="s">
        <v>99</v>
      </c>
    </row>
    <row r="609" spans="1:24" s="91" customFormat="1" ht="12" customHeight="1" x14ac:dyDescent="0.2">
      <c r="A609" s="97" t="s">
        <v>6556</v>
      </c>
      <c r="B609" s="97"/>
      <c r="C609" s="97" t="s">
        <v>6555</v>
      </c>
      <c r="D609" s="97" t="s">
        <v>40</v>
      </c>
      <c r="E609" s="94" t="s">
        <v>6554</v>
      </c>
      <c r="F609" s="99">
        <v>1</v>
      </c>
      <c r="G609" s="96">
        <v>366.1</v>
      </c>
      <c r="H609" s="100">
        <f>+G609*21/100</f>
        <v>76.881</v>
      </c>
      <c r="I609" s="99">
        <v>321.41000000000003</v>
      </c>
      <c r="J609" s="99">
        <v>44.69</v>
      </c>
      <c r="K609" s="98">
        <v>45562</v>
      </c>
      <c r="L609" s="97">
        <v>2</v>
      </c>
      <c r="M609" s="95">
        <v>2</v>
      </c>
      <c r="N609" s="95"/>
      <c r="O609" s="95"/>
      <c r="P609" s="95"/>
      <c r="Q609" s="97" t="s">
        <v>2192</v>
      </c>
      <c r="R609" s="94" t="s">
        <v>6553</v>
      </c>
      <c r="S609" s="95" t="s">
        <v>44</v>
      </c>
      <c r="T609" s="95"/>
      <c r="U609" s="97" t="s">
        <v>1697</v>
      </c>
      <c r="V609" s="96">
        <v>366.1</v>
      </c>
      <c r="W609" s="95" t="s">
        <v>46</v>
      </c>
      <c r="X609" s="94" t="s">
        <v>319</v>
      </c>
    </row>
    <row r="610" spans="1:24" s="91" customFormat="1" ht="12" customHeight="1" x14ac:dyDescent="0.2">
      <c r="A610" s="97" t="s">
        <v>6552</v>
      </c>
      <c r="B610" s="97"/>
      <c r="C610" s="97" t="s">
        <v>6551</v>
      </c>
      <c r="D610" s="97" t="s">
        <v>40</v>
      </c>
      <c r="E610" s="94" t="s">
        <v>6550</v>
      </c>
      <c r="F610" s="99">
        <v>0.1</v>
      </c>
      <c r="G610" s="96">
        <v>2.23</v>
      </c>
      <c r="H610" s="100">
        <f>+G610*21/100</f>
        <v>0.46829999999999999</v>
      </c>
      <c r="I610" s="99">
        <v>2.23</v>
      </c>
      <c r="J610" s="99">
        <v>0.47</v>
      </c>
      <c r="K610" s="98">
        <v>45503</v>
      </c>
      <c r="L610" s="97">
        <v>2</v>
      </c>
      <c r="M610" s="95">
        <v>2</v>
      </c>
      <c r="N610" s="95"/>
      <c r="O610" s="95"/>
      <c r="P610" s="95"/>
      <c r="Q610" s="97" t="s">
        <v>331</v>
      </c>
      <c r="R610" s="94" t="s">
        <v>3099</v>
      </c>
      <c r="S610" s="95" t="s">
        <v>44</v>
      </c>
      <c r="T610" s="95"/>
      <c r="U610" s="97" t="s">
        <v>333</v>
      </c>
      <c r="V610" s="96">
        <v>2.7</v>
      </c>
      <c r="W610" s="95" t="s">
        <v>46</v>
      </c>
      <c r="X610" s="94" t="s">
        <v>191</v>
      </c>
    </row>
    <row r="611" spans="1:24" s="91" customFormat="1" ht="12" customHeight="1" x14ac:dyDescent="0.2">
      <c r="A611" s="97" t="s">
        <v>6549</v>
      </c>
      <c r="B611" s="97"/>
      <c r="C611" s="97" t="s">
        <v>6548</v>
      </c>
      <c r="D611" s="97" t="s">
        <v>64</v>
      </c>
      <c r="E611" s="94" t="s">
        <v>6547</v>
      </c>
      <c r="F611" s="99">
        <v>1</v>
      </c>
      <c r="G611" s="96">
        <v>7.11</v>
      </c>
      <c r="H611" s="100">
        <f>+G611*21/100</f>
        <v>1.4931000000000001</v>
      </c>
      <c r="I611" s="99">
        <v>7.11</v>
      </c>
      <c r="J611" s="99">
        <v>1.49</v>
      </c>
      <c r="K611" s="98">
        <v>45478</v>
      </c>
      <c r="L611" s="97">
        <v>2</v>
      </c>
      <c r="M611" s="95">
        <v>2</v>
      </c>
      <c r="N611" s="95"/>
      <c r="O611" s="95"/>
      <c r="P611" s="95"/>
      <c r="Q611" s="97" t="s">
        <v>331</v>
      </c>
      <c r="R611" s="94" t="s">
        <v>3099</v>
      </c>
      <c r="S611" s="95" t="s">
        <v>44</v>
      </c>
      <c r="T611" s="95"/>
      <c r="U611" s="97" t="s">
        <v>341</v>
      </c>
      <c r="V611" s="96">
        <v>8.6</v>
      </c>
      <c r="W611" s="95" t="s">
        <v>46</v>
      </c>
      <c r="X611" s="94" t="s">
        <v>68</v>
      </c>
    </row>
    <row r="612" spans="1:24" s="91" customFormat="1" ht="12" customHeight="1" x14ac:dyDescent="0.2">
      <c r="A612" s="97" t="s">
        <v>6546</v>
      </c>
      <c r="B612" s="97"/>
      <c r="C612" s="97" t="s">
        <v>6545</v>
      </c>
      <c r="D612" s="97" t="s">
        <v>64</v>
      </c>
      <c r="E612" s="94" t="s">
        <v>6544</v>
      </c>
      <c r="F612" s="99">
        <v>1</v>
      </c>
      <c r="G612" s="96">
        <v>9.75</v>
      </c>
      <c r="H612" s="100">
        <f>+G612*21/100</f>
        <v>2.0474999999999999</v>
      </c>
      <c r="I612" s="99">
        <v>9.75</v>
      </c>
      <c r="J612" s="99">
        <v>2.0499999999999998</v>
      </c>
      <c r="K612" s="98">
        <v>45509</v>
      </c>
      <c r="L612" s="97">
        <v>2</v>
      </c>
      <c r="M612" s="95">
        <v>2</v>
      </c>
      <c r="N612" s="95"/>
      <c r="O612" s="95"/>
      <c r="P612" s="95"/>
      <c r="Q612" s="97" t="s">
        <v>331</v>
      </c>
      <c r="R612" s="94" t="s">
        <v>3099</v>
      </c>
      <c r="S612" s="95" t="s">
        <v>44</v>
      </c>
      <c r="T612" s="95"/>
      <c r="U612" s="97" t="s">
        <v>6540</v>
      </c>
      <c r="V612" s="96">
        <v>11.8</v>
      </c>
      <c r="W612" s="95" t="s">
        <v>46</v>
      </c>
      <c r="X612" s="94" t="s">
        <v>68</v>
      </c>
    </row>
    <row r="613" spans="1:24" s="91" customFormat="1" ht="12" customHeight="1" x14ac:dyDescent="0.2">
      <c r="A613" s="97" t="s">
        <v>6543</v>
      </c>
      <c r="B613" s="97"/>
      <c r="C613" s="97" t="s">
        <v>6542</v>
      </c>
      <c r="D613" s="97" t="s">
        <v>64</v>
      </c>
      <c r="E613" s="94" t="s">
        <v>6541</v>
      </c>
      <c r="F613" s="99">
        <v>1</v>
      </c>
      <c r="G613" s="96">
        <v>12.27</v>
      </c>
      <c r="H613" s="100">
        <f>+G613*21/100</f>
        <v>2.5767000000000002</v>
      </c>
      <c r="I613" s="99">
        <v>12.27</v>
      </c>
      <c r="J613" s="99">
        <v>2.58</v>
      </c>
      <c r="K613" s="98">
        <v>45512</v>
      </c>
      <c r="L613" s="97">
        <v>2</v>
      </c>
      <c r="M613" s="95">
        <v>2</v>
      </c>
      <c r="N613" s="95"/>
      <c r="O613" s="95"/>
      <c r="P613" s="95"/>
      <c r="Q613" s="97" t="s">
        <v>331</v>
      </c>
      <c r="R613" s="94" t="s">
        <v>3099</v>
      </c>
      <c r="S613" s="95" t="s">
        <v>44</v>
      </c>
      <c r="T613" s="95"/>
      <c r="U613" s="97" t="s">
        <v>6540</v>
      </c>
      <c r="V613" s="96">
        <v>14.85</v>
      </c>
      <c r="W613" s="95" t="s">
        <v>46</v>
      </c>
      <c r="X613" s="94" t="s">
        <v>68</v>
      </c>
    </row>
    <row r="614" spans="1:24" s="91" customFormat="1" ht="12" customHeight="1" x14ac:dyDescent="0.2">
      <c r="A614" s="97" t="s">
        <v>6539</v>
      </c>
      <c r="B614" s="97"/>
      <c r="C614" s="97" t="s">
        <v>6538</v>
      </c>
      <c r="D614" s="97" t="s">
        <v>64</v>
      </c>
      <c r="E614" s="94" t="s">
        <v>6537</v>
      </c>
      <c r="F614" s="99">
        <v>0.1</v>
      </c>
      <c r="G614" s="96">
        <v>14.07</v>
      </c>
      <c r="H614" s="100">
        <f>+G614*21/100</f>
        <v>2.9547000000000003</v>
      </c>
      <c r="I614" s="99">
        <v>14.07</v>
      </c>
      <c r="J614" s="99">
        <v>2.95</v>
      </c>
      <c r="K614" s="98">
        <v>45558</v>
      </c>
      <c r="L614" s="97">
        <v>2</v>
      </c>
      <c r="M614" s="95">
        <v>2</v>
      </c>
      <c r="N614" s="95"/>
      <c r="O614" s="95"/>
      <c r="P614" s="95"/>
      <c r="Q614" s="97" t="s">
        <v>331</v>
      </c>
      <c r="R614" s="94" t="s">
        <v>3099</v>
      </c>
      <c r="S614" s="95" t="s">
        <v>44</v>
      </c>
      <c r="T614" s="95"/>
      <c r="U614" s="97" t="s">
        <v>333</v>
      </c>
      <c r="V614" s="96">
        <v>17.02</v>
      </c>
      <c r="W614" s="95" t="s">
        <v>46</v>
      </c>
      <c r="X614" s="94" t="s">
        <v>78</v>
      </c>
    </row>
    <row r="615" spans="1:24" s="91" customFormat="1" ht="12" customHeight="1" x14ac:dyDescent="0.2">
      <c r="A615" s="97" t="s">
        <v>6536</v>
      </c>
      <c r="B615" s="97"/>
      <c r="C615" s="97" t="s">
        <v>6535</v>
      </c>
      <c r="D615" s="97" t="s">
        <v>64</v>
      </c>
      <c r="E615" s="94" t="s">
        <v>6534</v>
      </c>
      <c r="F615" s="99">
        <v>1</v>
      </c>
      <c r="G615" s="96">
        <v>16.739999999999998</v>
      </c>
      <c r="H615" s="100">
        <f>+G615*21/100</f>
        <v>3.5153999999999996</v>
      </c>
      <c r="I615" s="99">
        <v>16.739999999999998</v>
      </c>
      <c r="J615" s="99">
        <v>3.52</v>
      </c>
      <c r="K615" s="98">
        <v>45478</v>
      </c>
      <c r="L615" s="97">
        <v>2</v>
      </c>
      <c r="M615" s="95">
        <v>2</v>
      </c>
      <c r="N615" s="95"/>
      <c r="O615" s="95"/>
      <c r="P615" s="95"/>
      <c r="Q615" s="97" t="s">
        <v>331</v>
      </c>
      <c r="R615" s="94" t="s">
        <v>3099</v>
      </c>
      <c r="S615" s="95" t="s">
        <v>44</v>
      </c>
      <c r="T615" s="95"/>
      <c r="U615" s="97" t="s">
        <v>341</v>
      </c>
      <c r="V615" s="96">
        <v>20.260000000000002</v>
      </c>
      <c r="W615" s="95" t="s">
        <v>46</v>
      </c>
      <c r="X615" s="94" t="s">
        <v>104</v>
      </c>
    </row>
    <row r="616" spans="1:24" s="91" customFormat="1" ht="12" customHeight="1" x14ac:dyDescent="0.2">
      <c r="A616" s="97" t="s">
        <v>6533</v>
      </c>
      <c r="B616" s="97"/>
      <c r="C616" s="97" t="s">
        <v>6532</v>
      </c>
      <c r="D616" s="97" t="s">
        <v>64</v>
      </c>
      <c r="E616" s="94" t="s">
        <v>6531</v>
      </c>
      <c r="F616" s="99">
        <v>1</v>
      </c>
      <c r="G616" s="96">
        <v>27.02</v>
      </c>
      <c r="H616" s="100">
        <f>+G616*21/100</f>
        <v>5.6741999999999999</v>
      </c>
      <c r="I616" s="99">
        <v>27.03</v>
      </c>
      <c r="J616" s="99">
        <v>5.68</v>
      </c>
      <c r="K616" s="98">
        <v>45481</v>
      </c>
      <c r="L616" s="97">
        <v>2</v>
      </c>
      <c r="M616" s="95">
        <v>2</v>
      </c>
      <c r="N616" s="95"/>
      <c r="O616" s="95"/>
      <c r="P616" s="95"/>
      <c r="Q616" s="97" t="s">
        <v>331</v>
      </c>
      <c r="R616" s="94" t="s">
        <v>3099</v>
      </c>
      <c r="S616" s="95" t="s">
        <v>44</v>
      </c>
      <c r="T616" s="95"/>
      <c r="U616" s="97" t="s">
        <v>2120</v>
      </c>
      <c r="V616" s="96">
        <v>32.71</v>
      </c>
      <c r="W616" s="95" t="s">
        <v>46</v>
      </c>
      <c r="X616" s="94" t="s">
        <v>204</v>
      </c>
    </row>
    <row r="617" spans="1:24" s="91" customFormat="1" ht="12" customHeight="1" x14ac:dyDescent="0.2">
      <c r="A617" s="97" t="s">
        <v>6530</v>
      </c>
      <c r="B617" s="97"/>
      <c r="C617" s="97" t="s">
        <v>6529</v>
      </c>
      <c r="D617" s="97" t="s">
        <v>40</v>
      </c>
      <c r="E617" s="94" t="s">
        <v>6528</v>
      </c>
      <c r="F617" s="99">
        <v>1</v>
      </c>
      <c r="G617" s="96">
        <v>767.27</v>
      </c>
      <c r="H617" s="100">
        <f>+G617*21/100</f>
        <v>161.1267</v>
      </c>
      <c r="I617" s="99">
        <v>767.27</v>
      </c>
      <c r="J617" s="99">
        <v>161.13</v>
      </c>
      <c r="K617" s="98">
        <v>45565</v>
      </c>
      <c r="L617" s="97">
        <v>2</v>
      </c>
      <c r="M617" s="95">
        <v>2</v>
      </c>
      <c r="N617" s="95"/>
      <c r="O617" s="95"/>
      <c r="P617" s="95"/>
      <c r="Q617" s="97" t="s">
        <v>331</v>
      </c>
      <c r="R617" s="94" t="s">
        <v>3099</v>
      </c>
      <c r="S617" s="95" t="s">
        <v>44</v>
      </c>
      <c r="T617" s="95"/>
      <c r="U617" s="97" t="s">
        <v>404</v>
      </c>
      <c r="V617" s="96">
        <v>928.4</v>
      </c>
      <c r="W617" s="95" t="s">
        <v>46</v>
      </c>
      <c r="X617" s="94" t="s">
        <v>319</v>
      </c>
    </row>
    <row r="618" spans="1:24" s="91" customFormat="1" ht="12" customHeight="1" x14ac:dyDescent="0.2">
      <c r="A618" s="97" t="s">
        <v>6527</v>
      </c>
      <c r="B618" s="97"/>
      <c r="C618" s="97" t="s">
        <v>6526</v>
      </c>
      <c r="D618" s="97" t="s">
        <v>64</v>
      </c>
      <c r="E618" s="94" t="s">
        <v>6525</v>
      </c>
      <c r="F618" s="99">
        <v>0.1</v>
      </c>
      <c r="G618" s="96">
        <v>4.88</v>
      </c>
      <c r="H618" s="100">
        <f>+G618*21/100</f>
        <v>1.0247999999999999</v>
      </c>
      <c r="I618" s="99">
        <v>4.88</v>
      </c>
      <c r="J618" s="99">
        <v>1.02</v>
      </c>
      <c r="K618" s="98">
        <v>45533</v>
      </c>
      <c r="L618" s="97">
        <v>2</v>
      </c>
      <c r="M618" s="95">
        <v>2</v>
      </c>
      <c r="N618" s="95"/>
      <c r="O618" s="95"/>
      <c r="P618" s="95"/>
      <c r="Q618" s="97" t="s">
        <v>331</v>
      </c>
      <c r="R618" s="94" t="s">
        <v>6524</v>
      </c>
      <c r="S618" s="95" t="s">
        <v>44</v>
      </c>
      <c r="T618" s="95"/>
      <c r="U618" s="97" t="s">
        <v>333</v>
      </c>
      <c r="V618" s="96">
        <v>5.9</v>
      </c>
      <c r="W618" s="95" t="s">
        <v>46</v>
      </c>
      <c r="X618" s="94" t="s">
        <v>104</v>
      </c>
    </row>
    <row r="619" spans="1:24" s="91" customFormat="1" ht="12" customHeight="1" x14ac:dyDescent="0.2">
      <c r="A619" s="97" t="s">
        <v>6523</v>
      </c>
      <c r="B619" s="97"/>
      <c r="C619" s="97" t="s">
        <v>6522</v>
      </c>
      <c r="D619" s="97" t="s">
        <v>40</v>
      </c>
      <c r="E619" s="94" t="s">
        <v>6521</v>
      </c>
      <c r="F619" s="99">
        <v>1</v>
      </c>
      <c r="G619" s="96">
        <v>190</v>
      </c>
      <c r="H619" s="100">
        <f>+G619*21/100</f>
        <v>39.9</v>
      </c>
      <c r="I619" s="99">
        <v>190</v>
      </c>
      <c r="J619" s="99">
        <v>39.9</v>
      </c>
      <c r="K619" s="98">
        <v>45512</v>
      </c>
      <c r="L619" s="97">
        <v>2</v>
      </c>
      <c r="M619" s="95">
        <v>2</v>
      </c>
      <c r="N619" s="95"/>
      <c r="O619" s="95"/>
      <c r="P619" s="95"/>
      <c r="Q619" s="97" t="s">
        <v>1715</v>
      </c>
      <c r="R619" s="94" t="s">
        <v>2658</v>
      </c>
      <c r="S619" s="95" t="s">
        <v>44</v>
      </c>
      <c r="T619" s="95"/>
      <c r="U619" s="97" t="s">
        <v>3420</v>
      </c>
      <c r="V619" s="96">
        <v>229.9</v>
      </c>
      <c r="W619" s="95" t="s">
        <v>46</v>
      </c>
      <c r="X619" s="94" t="s">
        <v>104</v>
      </c>
    </row>
    <row r="620" spans="1:24" s="91" customFormat="1" ht="12" customHeight="1" x14ac:dyDescent="0.2">
      <c r="A620" s="97" t="s">
        <v>6520</v>
      </c>
      <c r="B620" s="97"/>
      <c r="C620" s="97" t="s">
        <v>6519</v>
      </c>
      <c r="D620" s="97" t="s">
        <v>64</v>
      </c>
      <c r="E620" s="94" t="s">
        <v>6518</v>
      </c>
      <c r="F620" s="99">
        <v>0.1</v>
      </c>
      <c r="G620" s="96">
        <v>165.2</v>
      </c>
      <c r="H620" s="100">
        <f>+G620*21/100</f>
        <v>34.692</v>
      </c>
      <c r="I620" s="99">
        <v>165.2</v>
      </c>
      <c r="J620" s="99">
        <v>34.69</v>
      </c>
      <c r="K620" s="98">
        <v>45489</v>
      </c>
      <c r="L620" s="97">
        <v>2</v>
      </c>
      <c r="M620" s="95">
        <v>2</v>
      </c>
      <c r="N620" s="95"/>
      <c r="O620" s="95"/>
      <c r="P620" s="95"/>
      <c r="Q620" s="97" t="s">
        <v>1203</v>
      </c>
      <c r="R620" s="94" t="s">
        <v>6517</v>
      </c>
      <c r="S620" s="95" t="s">
        <v>44</v>
      </c>
      <c r="T620" s="95"/>
      <c r="U620" s="97" t="s">
        <v>1205</v>
      </c>
      <c r="V620" s="96">
        <v>199.89</v>
      </c>
      <c r="W620" s="95" t="s">
        <v>46</v>
      </c>
      <c r="X620" s="94" t="s">
        <v>104</v>
      </c>
    </row>
    <row r="621" spans="1:24" s="91" customFormat="1" ht="12" customHeight="1" x14ac:dyDescent="0.2">
      <c r="A621" s="97" t="s">
        <v>6516</v>
      </c>
      <c r="B621" s="97"/>
      <c r="C621" s="97" t="s">
        <v>6515</v>
      </c>
      <c r="D621" s="97" t="s">
        <v>40</v>
      </c>
      <c r="E621" s="94" t="s">
        <v>6514</v>
      </c>
      <c r="F621" s="99">
        <v>1</v>
      </c>
      <c r="G621" s="96">
        <v>2475</v>
      </c>
      <c r="H621" s="100">
        <f>+G621*21/100</f>
        <v>519.75</v>
      </c>
      <c r="I621" s="99">
        <v>2471.0700000000002</v>
      </c>
      <c r="J621" s="99">
        <v>518.91999999999996</v>
      </c>
      <c r="K621" s="98">
        <v>45530</v>
      </c>
      <c r="L621" s="97">
        <v>2</v>
      </c>
      <c r="M621" s="95">
        <v>2</v>
      </c>
      <c r="N621" s="95"/>
      <c r="O621" s="95"/>
      <c r="P621" s="95"/>
      <c r="Q621" s="97" t="s">
        <v>2927</v>
      </c>
      <c r="R621" s="94" t="s">
        <v>6510</v>
      </c>
      <c r="S621" s="95" t="s">
        <v>44</v>
      </c>
      <c r="T621" s="95"/>
      <c r="U621" s="97" t="s">
        <v>52</v>
      </c>
      <c r="V621" s="96">
        <v>2989.99</v>
      </c>
      <c r="W621" s="95" t="s">
        <v>46</v>
      </c>
      <c r="X621" s="94" t="s">
        <v>53</v>
      </c>
    </row>
    <row r="622" spans="1:24" s="91" customFormat="1" ht="12" customHeight="1" x14ac:dyDescent="0.2">
      <c r="A622" s="97" t="s">
        <v>6513</v>
      </c>
      <c r="B622" s="97"/>
      <c r="C622" s="97" t="s">
        <v>6512</v>
      </c>
      <c r="D622" s="97" t="s">
        <v>40</v>
      </c>
      <c r="E622" s="94" t="s">
        <v>6511</v>
      </c>
      <c r="F622" s="99">
        <v>1</v>
      </c>
      <c r="G622" s="96">
        <v>13200</v>
      </c>
      <c r="H622" s="100">
        <f>+G622*21/100</f>
        <v>2772</v>
      </c>
      <c r="I622" s="99">
        <v>13200</v>
      </c>
      <c r="J622" s="99">
        <v>2772</v>
      </c>
      <c r="K622" s="98">
        <v>45532</v>
      </c>
      <c r="L622" s="97">
        <v>1</v>
      </c>
      <c r="M622" s="95">
        <v>2</v>
      </c>
      <c r="N622" s="95"/>
      <c r="O622" s="95"/>
      <c r="P622" s="95"/>
      <c r="Q622" s="97" t="s">
        <v>2927</v>
      </c>
      <c r="R622" s="94" t="s">
        <v>6510</v>
      </c>
      <c r="S622" s="95" t="s">
        <v>44</v>
      </c>
      <c r="T622" s="95"/>
      <c r="U622" s="97" t="s">
        <v>52</v>
      </c>
      <c r="V622" s="96">
        <v>15972</v>
      </c>
      <c r="W622" s="95" t="s">
        <v>46</v>
      </c>
      <c r="X622" s="94" t="s">
        <v>53</v>
      </c>
    </row>
    <row r="623" spans="1:24" s="91" customFormat="1" ht="12" customHeight="1" x14ac:dyDescent="0.2">
      <c r="A623" s="97" t="s">
        <v>6509</v>
      </c>
      <c r="B623" s="97"/>
      <c r="C623" s="97" t="s">
        <v>6508</v>
      </c>
      <c r="D623" s="97" t="s">
        <v>64</v>
      </c>
      <c r="E623" s="94" t="s">
        <v>6507</v>
      </c>
      <c r="F623" s="99">
        <v>1</v>
      </c>
      <c r="G623" s="96">
        <v>1700</v>
      </c>
      <c r="H623" s="100">
        <f>+G623*21/100</f>
        <v>357</v>
      </c>
      <c r="I623" s="99">
        <v>1700</v>
      </c>
      <c r="J623" s="99">
        <v>357</v>
      </c>
      <c r="K623" s="98">
        <v>45525</v>
      </c>
      <c r="L623" s="97">
        <v>2</v>
      </c>
      <c r="M623" s="95">
        <v>2</v>
      </c>
      <c r="N623" s="95"/>
      <c r="O623" s="95"/>
      <c r="P623" s="95"/>
      <c r="Q623" s="97" t="s">
        <v>2927</v>
      </c>
      <c r="R623" s="94" t="s">
        <v>6506</v>
      </c>
      <c r="S623" s="95" t="s">
        <v>44</v>
      </c>
      <c r="T623" s="95"/>
      <c r="U623" s="97" t="s">
        <v>884</v>
      </c>
      <c r="V623" s="96">
        <v>2057</v>
      </c>
      <c r="W623" s="95" t="s">
        <v>46</v>
      </c>
      <c r="X623" s="94" t="s">
        <v>68</v>
      </c>
    </row>
    <row r="624" spans="1:24" s="91" customFormat="1" ht="12" customHeight="1" x14ac:dyDescent="0.2">
      <c r="A624" s="97" t="s">
        <v>6505</v>
      </c>
      <c r="B624" s="97"/>
      <c r="C624" s="97" t="s">
        <v>6504</v>
      </c>
      <c r="D624" s="97" t="s">
        <v>64</v>
      </c>
      <c r="E624" s="94" t="s">
        <v>6503</v>
      </c>
      <c r="F624" s="99">
        <v>0.1</v>
      </c>
      <c r="G624" s="96">
        <v>380</v>
      </c>
      <c r="H624" s="100">
        <f>+G624*21/100</f>
        <v>79.8</v>
      </c>
      <c r="I624" s="99">
        <v>380.83</v>
      </c>
      <c r="J624" s="99">
        <v>79.97</v>
      </c>
      <c r="K624" s="98">
        <v>45489</v>
      </c>
      <c r="L624" s="97">
        <v>2</v>
      </c>
      <c r="M624" s="95">
        <v>2</v>
      </c>
      <c r="N624" s="95"/>
      <c r="O624" s="95"/>
      <c r="P624" s="95"/>
      <c r="Q624" s="97" t="s">
        <v>1863</v>
      </c>
      <c r="R624" s="94" t="s">
        <v>6502</v>
      </c>
      <c r="S624" s="95" t="s">
        <v>44</v>
      </c>
      <c r="T624" s="95"/>
      <c r="U624" s="97" t="s">
        <v>2483</v>
      </c>
      <c r="V624" s="96">
        <v>460.8</v>
      </c>
      <c r="W624" s="95" t="s">
        <v>46</v>
      </c>
      <c r="X624" s="94" t="s">
        <v>104</v>
      </c>
    </row>
    <row r="625" spans="1:24" s="91" customFormat="1" ht="12" customHeight="1" x14ac:dyDescent="0.2">
      <c r="A625" s="97" t="s">
        <v>6501</v>
      </c>
      <c r="B625" s="97"/>
      <c r="C625" s="97" t="s">
        <v>6500</v>
      </c>
      <c r="D625" s="97" t="s">
        <v>64</v>
      </c>
      <c r="E625" s="94" t="s">
        <v>6499</v>
      </c>
      <c r="F625" s="99">
        <v>0.1</v>
      </c>
      <c r="G625" s="96">
        <v>73.27</v>
      </c>
      <c r="H625" s="100">
        <f>+G625*21/100</f>
        <v>15.386699999999998</v>
      </c>
      <c r="I625" s="99">
        <v>73.27</v>
      </c>
      <c r="J625" s="99">
        <v>15.39</v>
      </c>
      <c r="K625" s="98">
        <v>45560</v>
      </c>
      <c r="L625" s="97">
        <v>2</v>
      </c>
      <c r="M625" s="95">
        <v>2</v>
      </c>
      <c r="N625" s="95"/>
      <c r="O625" s="95"/>
      <c r="P625" s="95"/>
      <c r="Q625" s="97" t="s">
        <v>1863</v>
      </c>
      <c r="R625" s="94" t="s">
        <v>2654</v>
      </c>
      <c r="S625" s="95" t="s">
        <v>44</v>
      </c>
      <c r="T625" s="95"/>
      <c r="U625" s="97" t="s">
        <v>2483</v>
      </c>
      <c r="V625" s="96">
        <v>88.66</v>
      </c>
      <c r="W625" s="95" t="s">
        <v>46</v>
      </c>
      <c r="X625" s="94" t="s">
        <v>104</v>
      </c>
    </row>
    <row r="626" spans="1:24" s="91" customFormat="1" ht="12" customHeight="1" x14ac:dyDescent="0.2">
      <c r="A626" s="97" t="s">
        <v>6498</v>
      </c>
      <c r="B626" s="97"/>
      <c r="C626" s="97" t="s">
        <v>6497</v>
      </c>
      <c r="D626" s="97" t="s">
        <v>64</v>
      </c>
      <c r="E626" s="94" t="s">
        <v>6496</v>
      </c>
      <c r="F626" s="99">
        <v>0.1</v>
      </c>
      <c r="G626" s="96">
        <v>91.65</v>
      </c>
      <c r="H626" s="100">
        <f>+G626*21/100</f>
        <v>19.246500000000001</v>
      </c>
      <c r="I626" s="99">
        <v>91.65</v>
      </c>
      <c r="J626" s="99">
        <v>19.25</v>
      </c>
      <c r="K626" s="98">
        <v>45530</v>
      </c>
      <c r="L626" s="97">
        <v>2</v>
      </c>
      <c r="M626" s="95">
        <v>2</v>
      </c>
      <c r="N626" s="95"/>
      <c r="O626" s="95"/>
      <c r="P626" s="95"/>
      <c r="Q626" s="97" t="s">
        <v>1863</v>
      </c>
      <c r="R626" s="94" t="s">
        <v>2654</v>
      </c>
      <c r="S626" s="95" t="s">
        <v>44</v>
      </c>
      <c r="T626" s="95"/>
      <c r="U626" s="97" t="s">
        <v>1865</v>
      </c>
      <c r="V626" s="96">
        <v>110.9</v>
      </c>
      <c r="W626" s="95" t="s">
        <v>46</v>
      </c>
      <c r="X626" s="94" t="s">
        <v>104</v>
      </c>
    </row>
    <row r="627" spans="1:24" s="91" customFormat="1" ht="12" customHeight="1" x14ac:dyDescent="0.2">
      <c r="A627" s="97" t="s">
        <v>6495</v>
      </c>
      <c r="B627" s="97"/>
      <c r="C627" s="97" t="s">
        <v>6494</v>
      </c>
      <c r="D627" s="97" t="s">
        <v>64</v>
      </c>
      <c r="E627" s="94" t="s">
        <v>6493</v>
      </c>
      <c r="F627" s="99">
        <v>1</v>
      </c>
      <c r="G627" s="96">
        <v>154.05000000000001</v>
      </c>
      <c r="H627" s="100">
        <f>+G627*21/100</f>
        <v>32.350500000000004</v>
      </c>
      <c r="I627" s="99">
        <v>154.05000000000001</v>
      </c>
      <c r="J627" s="99">
        <v>32.35</v>
      </c>
      <c r="K627" s="98">
        <v>45475</v>
      </c>
      <c r="L627" s="97">
        <v>2</v>
      </c>
      <c r="M627" s="95">
        <v>2</v>
      </c>
      <c r="N627" s="95"/>
      <c r="O627" s="95"/>
      <c r="P627" s="95"/>
      <c r="Q627" s="97" t="s">
        <v>1863</v>
      </c>
      <c r="R627" s="94" t="s">
        <v>2654</v>
      </c>
      <c r="S627" s="95" t="s">
        <v>44</v>
      </c>
      <c r="T627" s="95"/>
      <c r="U627" s="97" t="s">
        <v>1865</v>
      </c>
      <c r="V627" s="96">
        <v>186.4</v>
      </c>
      <c r="W627" s="95" t="s">
        <v>46</v>
      </c>
      <c r="X627" s="94" t="s">
        <v>68</v>
      </c>
    </row>
    <row r="628" spans="1:24" s="91" customFormat="1" ht="12" customHeight="1" x14ac:dyDescent="0.2">
      <c r="A628" s="97" t="s">
        <v>6492</v>
      </c>
      <c r="B628" s="97"/>
      <c r="C628" s="97" t="s">
        <v>6491</v>
      </c>
      <c r="D628" s="97" t="s">
        <v>64</v>
      </c>
      <c r="E628" s="94" t="s">
        <v>6490</v>
      </c>
      <c r="F628" s="99">
        <v>0.1</v>
      </c>
      <c r="G628" s="96">
        <v>223.71</v>
      </c>
      <c r="H628" s="100">
        <f>+G628*21/100</f>
        <v>46.979099999999995</v>
      </c>
      <c r="I628" s="99">
        <v>223.71</v>
      </c>
      <c r="J628" s="99">
        <v>46.98</v>
      </c>
      <c r="K628" s="98">
        <v>45530</v>
      </c>
      <c r="L628" s="97">
        <v>2</v>
      </c>
      <c r="M628" s="95">
        <v>2</v>
      </c>
      <c r="N628" s="95"/>
      <c r="O628" s="95"/>
      <c r="P628" s="95"/>
      <c r="Q628" s="97" t="s">
        <v>1863</v>
      </c>
      <c r="R628" s="94" t="s">
        <v>2654</v>
      </c>
      <c r="S628" s="95" t="s">
        <v>44</v>
      </c>
      <c r="T628" s="95"/>
      <c r="U628" s="97" t="s">
        <v>1865</v>
      </c>
      <c r="V628" s="96">
        <v>270.69</v>
      </c>
      <c r="W628" s="95" t="s">
        <v>46</v>
      </c>
      <c r="X628" s="94" t="s">
        <v>104</v>
      </c>
    </row>
    <row r="629" spans="1:24" s="91" customFormat="1" ht="12" customHeight="1" x14ac:dyDescent="0.2">
      <c r="A629" s="97" t="s">
        <v>6489</v>
      </c>
      <c r="B629" s="97"/>
      <c r="C629" s="97" t="s">
        <v>6488</v>
      </c>
      <c r="D629" s="97" t="s">
        <v>64</v>
      </c>
      <c r="E629" s="94" t="s">
        <v>6487</v>
      </c>
      <c r="F629" s="99">
        <v>0.1</v>
      </c>
      <c r="G629" s="96">
        <v>1413.62</v>
      </c>
      <c r="H629" s="100">
        <f>+G629*21/100</f>
        <v>296.86019999999996</v>
      </c>
      <c r="I629" s="99">
        <v>1413.62</v>
      </c>
      <c r="J629" s="99">
        <v>296.86</v>
      </c>
      <c r="K629" s="98">
        <v>45489</v>
      </c>
      <c r="L629" s="97">
        <v>2</v>
      </c>
      <c r="M629" s="95">
        <v>2</v>
      </c>
      <c r="N629" s="95"/>
      <c r="O629" s="95"/>
      <c r="P629" s="95"/>
      <c r="Q629" s="97" t="s">
        <v>1863</v>
      </c>
      <c r="R629" s="94" t="s">
        <v>2654</v>
      </c>
      <c r="S629" s="95" t="s">
        <v>44</v>
      </c>
      <c r="T629" s="95"/>
      <c r="U629" s="97" t="s">
        <v>2483</v>
      </c>
      <c r="V629" s="96">
        <v>1710.48</v>
      </c>
      <c r="W629" s="95" t="s">
        <v>46</v>
      </c>
      <c r="X629" s="94" t="s">
        <v>104</v>
      </c>
    </row>
    <row r="630" spans="1:24" s="91" customFormat="1" ht="12" customHeight="1" x14ac:dyDescent="0.2">
      <c r="A630" s="97" t="s">
        <v>6486</v>
      </c>
      <c r="B630" s="97"/>
      <c r="C630" s="97" t="s">
        <v>6485</v>
      </c>
      <c r="D630" s="97" t="s">
        <v>64</v>
      </c>
      <c r="E630" s="94" t="s">
        <v>6484</v>
      </c>
      <c r="F630" s="99">
        <v>0.1</v>
      </c>
      <c r="G630" s="96">
        <v>683.15</v>
      </c>
      <c r="H630" s="100">
        <f>+G630*21/100</f>
        <v>143.4615</v>
      </c>
      <c r="I630" s="99">
        <v>683.15</v>
      </c>
      <c r="J630" s="99">
        <v>143.46</v>
      </c>
      <c r="K630" s="98">
        <v>45552</v>
      </c>
      <c r="L630" s="97">
        <v>2</v>
      </c>
      <c r="M630" s="95">
        <v>2</v>
      </c>
      <c r="N630" s="95"/>
      <c r="O630" s="95"/>
      <c r="P630" s="95"/>
      <c r="Q630" s="97" t="s">
        <v>1863</v>
      </c>
      <c r="R630" s="94" t="s">
        <v>6483</v>
      </c>
      <c r="S630" s="95" t="s">
        <v>44</v>
      </c>
      <c r="T630" s="95"/>
      <c r="U630" s="97" t="s">
        <v>2483</v>
      </c>
      <c r="V630" s="96">
        <v>826.61</v>
      </c>
      <c r="W630" s="95" t="s">
        <v>46</v>
      </c>
      <c r="X630" s="94" t="s">
        <v>104</v>
      </c>
    </row>
    <row r="631" spans="1:24" s="91" customFormat="1" ht="12" customHeight="1" x14ac:dyDescent="0.2">
      <c r="A631" s="97" t="s">
        <v>6482</v>
      </c>
      <c r="B631" s="97"/>
      <c r="C631" s="97" t="s">
        <v>6481</v>
      </c>
      <c r="D631" s="97" t="s">
        <v>64</v>
      </c>
      <c r="E631" s="94" t="s">
        <v>6480</v>
      </c>
      <c r="F631" s="99">
        <v>0.01</v>
      </c>
      <c r="G631" s="96">
        <v>16</v>
      </c>
      <c r="H631" s="100">
        <f>+G631*21/100</f>
        <v>3.36</v>
      </c>
      <c r="I631" s="99">
        <v>15.94</v>
      </c>
      <c r="J631" s="99">
        <v>3.35</v>
      </c>
      <c r="K631" s="98">
        <v>45489</v>
      </c>
      <c r="L631" s="97">
        <v>2</v>
      </c>
      <c r="M631" s="95">
        <v>2</v>
      </c>
      <c r="N631" s="95"/>
      <c r="O631" s="95"/>
      <c r="P631" s="95"/>
      <c r="Q631" s="97" t="s">
        <v>1863</v>
      </c>
      <c r="R631" s="94" t="s">
        <v>6479</v>
      </c>
      <c r="S631" s="95" t="s">
        <v>44</v>
      </c>
      <c r="T631" s="95"/>
      <c r="U631" s="97" t="s">
        <v>6478</v>
      </c>
      <c r="V631" s="96">
        <v>19.29</v>
      </c>
      <c r="W631" s="95" t="s">
        <v>46</v>
      </c>
      <c r="X631" s="94" t="s">
        <v>99</v>
      </c>
    </row>
    <row r="632" spans="1:24" s="91" customFormat="1" ht="12" customHeight="1" x14ac:dyDescent="0.2">
      <c r="A632" s="97" t="s">
        <v>6477</v>
      </c>
      <c r="B632" s="97"/>
      <c r="C632" s="97" t="s">
        <v>6476</v>
      </c>
      <c r="D632" s="97" t="s">
        <v>64</v>
      </c>
      <c r="E632" s="94" t="s">
        <v>6475</v>
      </c>
      <c r="F632" s="99">
        <v>0.1</v>
      </c>
      <c r="G632" s="96">
        <v>6.82</v>
      </c>
      <c r="H632" s="100">
        <f>+G632*21/100</f>
        <v>1.4321999999999999</v>
      </c>
      <c r="I632" s="99">
        <v>6.8</v>
      </c>
      <c r="J632" s="99">
        <v>1.43</v>
      </c>
      <c r="K632" s="98">
        <v>45546</v>
      </c>
      <c r="L632" s="97">
        <v>2</v>
      </c>
      <c r="M632" s="95">
        <v>2</v>
      </c>
      <c r="N632" s="95"/>
      <c r="O632" s="95"/>
      <c r="P632" s="95"/>
      <c r="Q632" s="97" t="s">
        <v>152</v>
      </c>
      <c r="R632" s="94" t="s">
        <v>6442</v>
      </c>
      <c r="S632" s="95" t="s">
        <v>44</v>
      </c>
      <c r="T632" s="95"/>
      <c r="U632" s="97" t="s">
        <v>6474</v>
      </c>
      <c r="V632" s="96">
        <v>8.23</v>
      </c>
      <c r="W632" s="95" t="s">
        <v>46</v>
      </c>
      <c r="X632" s="94" t="s">
        <v>104</v>
      </c>
    </row>
    <row r="633" spans="1:24" s="91" customFormat="1" ht="12" customHeight="1" x14ac:dyDescent="0.2">
      <c r="A633" s="97" t="s">
        <v>6473</v>
      </c>
      <c r="B633" s="97"/>
      <c r="C633" s="97" t="s">
        <v>6472</v>
      </c>
      <c r="D633" s="97" t="s">
        <v>64</v>
      </c>
      <c r="E633" s="94" t="s">
        <v>158</v>
      </c>
      <c r="F633" s="99">
        <v>0.5</v>
      </c>
      <c r="G633" s="96">
        <v>41.33</v>
      </c>
      <c r="H633" s="100">
        <f>+G633*21/100</f>
        <v>8.6792999999999996</v>
      </c>
      <c r="I633" s="99">
        <v>41.33</v>
      </c>
      <c r="J633" s="99">
        <v>8.68</v>
      </c>
      <c r="K633" s="98">
        <v>45516</v>
      </c>
      <c r="L633" s="97">
        <v>2</v>
      </c>
      <c r="M633" s="95">
        <v>2</v>
      </c>
      <c r="N633" s="95"/>
      <c r="O633" s="95"/>
      <c r="P633" s="95"/>
      <c r="Q633" s="97" t="s">
        <v>152</v>
      </c>
      <c r="R633" s="94" t="s">
        <v>6442</v>
      </c>
      <c r="S633" s="95" t="s">
        <v>44</v>
      </c>
      <c r="T633" s="95"/>
      <c r="U633" s="97" t="s">
        <v>159</v>
      </c>
      <c r="V633" s="96">
        <v>50.01</v>
      </c>
      <c r="W633" s="95" t="s">
        <v>46</v>
      </c>
      <c r="X633" s="94" t="s">
        <v>62</v>
      </c>
    </row>
    <row r="634" spans="1:24" s="91" customFormat="1" ht="12" customHeight="1" x14ac:dyDescent="0.2">
      <c r="A634" s="97" t="s">
        <v>6471</v>
      </c>
      <c r="B634" s="97"/>
      <c r="C634" s="97" t="s">
        <v>6470</v>
      </c>
      <c r="D634" s="97" t="s">
        <v>64</v>
      </c>
      <c r="E634" s="94" t="s">
        <v>158</v>
      </c>
      <c r="F634" s="99">
        <v>0.5</v>
      </c>
      <c r="G634" s="96">
        <v>41.33</v>
      </c>
      <c r="H634" s="100">
        <f>+G634*21/100</f>
        <v>8.6792999999999996</v>
      </c>
      <c r="I634" s="99">
        <v>41.33</v>
      </c>
      <c r="J634" s="99">
        <v>8.68</v>
      </c>
      <c r="K634" s="98">
        <v>45475</v>
      </c>
      <c r="L634" s="97">
        <v>2</v>
      </c>
      <c r="M634" s="95">
        <v>2</v>
      </c>
      <c r="N634" s="95"/>
      <c r="O634" s="95"/>
      <c r="P634" s="95"/>
      <c r="Q634" s="97" t="s">
        <v>152</v>
      </c>
      <c r="R634" s="94" t="s">
        <v>6442</v>
      </c>
      <c r="S634" s="95" t="s">
        <v>44</v>
      </c>
      <c r="T634" s="95"/>
      <c r="U634" s="97" t="s">
        <v>159</v>
      </c>
      <c r="V634" s="96">
        <v>50.01</v>
      </c>
      <c r="W634" s="95" t="s">
        <v>46</v>
      </c>
      <c r="X634" s="94" t="s">
        <v>62</v>
      </c>
    </row>
    <row r="635" spans="1:24" s="91" customFormat="1" ht="12" customHeight="1" x14ac:dyDescent="0.2">
      <c r="A635" s="97" t="s">
        <v>6469</v>
      </c>
      <c r="B635" s="97"/>
      <c r="C635" s="97" t="s">
        <v>6468</v>
      </c>
      <c r="D635" s="97" t="s">
        <v>64</v>
      </c>
      <c r="E635" s="94" t="s">
        <v>6467</v>
      </c>
      <c r="F635" s="99">
        <v>0.5</v>
      </c>
      <c r="G635" s="96">
        <v>57.86</v>
      </c>
      <c r="H635" s="100">
        <f>+G635*21/100</f>
        <v>12.150599999999999</v>
      </c>
      <c r="I635" s="99">
        <v>58</v>
      </c>
      <c r="J635" s="99">
        <v>12.18</v>
      </c>
      <c r="K635" s="98">
        <v>45495</v>
      </c>
      <c r="L635" s="97">
        <v>2</v>
      </c>
      <c r="M635" s="95">
        <v>2</v>
      </c>
      <c r="N635" s="95"/>
      <c r="O635" s="95"/>
      <c r="P635" s="95"/>
      <c r="Q635" s="97" t="s">
        <v>152</v>
      </c>
      <c r="R635" s="94" t="s">
        <v>6442</v>
      </c>
      <c r="S635" s="95" t="s">
        <v>44</v>
      </c>
      <c r="T635" s="95"/>
      <c r="U635" s="97" t="s">
        <v>6466</v>
      </c>
      <c r="V635" s="96">
        <v>70.180000000000007</v>
      </c>
      <c r="W635" s="95" t="s">
        <v>46</v>
      </c>
      <c r="X635" s="94" t="s">
        <v>62</v>
      </c>
    </row>
    <row r="636" spans="1:24" s="91" customFormat="1" ht="12" customHeight="1" x14ac:dyDescent="0.2">
      <c r="A636" s="97" t="s">
        <v>6465</v>
      </c>
      <c r="B636" s="97"/>
      <c r="C636" s="97" t="s">
        <v>6464</v>
      </c>
      <c r="D636" s="97" t="s">
        <v>64</v>
      </c>
      <c r="E636" s="94" t="s">
        <v>6463</v>
      </c>
      <c r="F636" s="99">
        <v>0.5</v>
      </c>
      <c r="G636" s="96">
        <v>75.02</v>
      </c>
      <c r="H636" s="100">
        <f>+G636*21/100</f>
        <v>15.754199999999999</v>
      </c>
      <c r="I636" s="99">
        <v>62</v>
      </c>
      <c r="J636" s="99">
        <v>13.02</v>
      </c>
      <c r="K636" s="98">
        <v>45532</v>
      </c>
      <c r="L636" s="97">
        <v>2</v>
      </c>
      <c r="M636" s="95">
        <v>2</v>
      </c>
      <c r="N636" s="95"/>
      <c r="O636" s="95"/>
      <c r="P636" s="95"/>
      <c r="Q636" s="97" t="s">
        <v>152</v>
      </c>
      <c r="R636" s="94" t="s">
        <v>6442</v>
      </c>
      <c r="S636" s="95" t="s">
        <v>44</v>
      </c>
      <c r="T636" s="95"/>
      <c r="U636" s="97" t="s">
        <v>159</v>
      </c>
      <c r="V636" s="96">
        <v>75.02</v>
      </c>
      <c r="W636" s="95" t="s">
        <v>46</v>
      </c>
      <c r="X636" s="94" t="s">
        <v>62</v>
      </c>
    </row>
    <row r="637" spans="1:24" s="91" customFormat="1" ht="12" customHeight="1" x14ac:dyDescent="0.2">
      <c r="A637" s="97" t="s">
        <v>6462</v>
      </c>
      <c r="B637" s="97"/>
      <c r="C637" s="97" t="s">
        <v>6461</v>
      </c>
      <c r="D637" s="97" t="s">
        <v>64</v>
      </c>
      <c r="E637" s="94" t="s">
        <v>6460</v>
      </c>
      <c r="F637" s="99">
        <v>1</v>
      </c>
      <c r="G637" s="96">
        <v>65.95</v>
      </c>
      <c r="H637" s="100">
        <f>+G637*21/100</f>
        <v>13.849500000000001</v>
      </c>
      <c r="I637" s="99">
        <v>65.95</v>
      </c>
      <c r="J637" s="99">
        <v>13.85</v>
      </c>
      <c r="K637" s="98">
        <v>45489</v>
      </c>
      <c r="L637" s="97">
        <v>2</v>
      </c>
      <c r="M637" s="95">
        <v>2</v>
      </c>
      <c r="N637" s="95"/>
      <c r="O637" s="95"/>
      <c r="P637" s="95"/>
      <c r="Q637" s="97" t="s">
        <v>152</v>
      </c>
      <c r="R637" s="94" t="s">
        <v>6442</v>
      </c>
      <c r="S637" s="95" t="s">
        <v>44</v>
      </c>
      <c r="T637" s="95"/>
      <c r="U637" s="97" t="s">
        <v>1042</v>
      </c>
      <c r="V637" s="96">
        <v>79.8</v>
      </c>
      <c r="W637" s="95" t="s">
        <v>46</v>
      </c>
      <c r="X637" s="94" t="s">
        <v>68</v>
      </c>
    </row>
    <row r="638" spans="1:24" s="91" customFormat="1" ht="12" customHeight="1" x14ac:dyDescent="0.2">
      <c r="A638" s="97" t="s">
        <v>6459</v>
      </c>
      <c r="B638" s="97"/>
      <c r="C638" s="97" t="s">
        <v>6458</v>
      </c>
      <c r="D638" s="97" t="s">
        <v>64</v>
      </c>
      <c r="E638" s="94" t="s">
        <v>6457</v>
      </c>
      <c r="F638" s="99">
        <v>0.5</v>
      </c>
      <c r="G638" s="96">
        <v>70.06</v>
      </c>
      <c r="H638" s="100">
        <f>+G638*21/100</f>
        <v>14.7126</v>
      </c>
      <c r="I638" s="99">
        <v>70.06</v>
      </c>
      <c r="J638" s="99">
        <v>14.71</v>
      </c>
      <c r="K638" s="98">
        <v>45516</v>
      </c>
      <c r="L638" s="97">
        <v>2</v>
      </c>
      <c r="M638" s="95">
        <v>2</v>
      </c>
      <c r="N638" s="95"/>
      <c r="O638" s="95"/>
      <c r="P638" s="95"/>
      <c r="Q638" s="97" t="s">
        <v>152</v>
      </c>
      <c r="R638" s="94" t="s">
        <v>6442</v>
      </c>
      <c r="S638" s="95" t="s">
        <v>44</v>
      </c>
      <c r="T638" s="95"/>
      <c r="U638" s="97" t="s">
        <v>6456</v>
      </c>
      <c r="V638" s="96">
        <v>84.77</v>
      </c>
      <c r="W638" s="95" t="s">
        <v>46</v>
      </c>
      <c r="X638" s="94" t="s">
        <v>62</v>
      </c>
    </row>
    <row r="639" spans="1:24" s="91" customFormat="1" ht="12" customHeight="1" x14ac:dyDescent="0.2">
      <c r="A639" s="97" t="s">
        <v>6455</v>
      </c>
      <c r="B639" s="97"/>
      <c r="C639" s="97" t="s">
        <v>6454</v>
      </c>
      <c r="D639" s="97" t="s">
        <v>64</v>
      </c>
      <c r="E639" s="94" t="s">
        <v>6453</v>
      </c>
      <c r="F639" s="99">
        <v>0.1</v>
      </c>
      <c r="G639" s="96">
        <v>116.13</v>
      </c>
      <c r="H639" s="100">
        <f>+G639*21/100</f>
        <v>24.3873</v>
      </c>
      <c r="I639" s="99">
        <v>116.1</v>
      </c>
      <c r="J639" s="99">
        <v>24.38</v>
      </c>
      <c r="K639" s="98">
        <v>45533</v>
      </c>
      <c r="L639" s="97">
        <v>2</v>
      </c>
      <c r="M639" s="95">
        <v>2</v>
      </c>
      <c r="N639" s="95"/>
      <c r="O639" s="95"/>
      <c r="P639" s="95"/>
      <c r="Q639" s="97" t="s">
        <v>152</v>
      </c>
      <c r="R639" s="94" t="s">
        <v>6442</v>
      </c>
      <c r="S639" s="95" t="s">
        <v>44</v>
      </c>
      <c r="T639" s="95"/>
      <c r="U639" s="97" t="s">
        <v>180</v>
      </c>
      <c r="V639" s="96">
        <v>140.47999999999999</v>
      </c>
      <c r="W639" s="95" t="s">
        <v>46</v>
      </c>
      <c r="X639" s="94" t="s">
        <v>104</v>
      </c>
    </row>
    <row r="640" spans="1:24" s="91" customFormat="1" ht="12" customHeight="1" x14ac:dyDescent="0.2">
      <c r="A640" s="97" t="s">
        <v>6452</v>
      </c>
      <c r="B640" s="97"/>
      <c r="C640" s="97" t="s">
        <v>6451</v>
      </c>
      <c r="D640" s="97" t="s">
        <v>64</v>
      </c>
      <c r="E640" s="94" t="s">
        <v>6450</v>
      </c>
      <c r="F640" s="99">
        <v>1</v>
      </c>
      <c r="G640" s="96">
        <v>332</v>
      </c>
      <c r="H640" s="100">
        <f>+G640*21/100</f>
        <v>69.72</v>
      </c>
      <c r="I640" s="99">
        <v>331.5</v>
      </c>
      <c r="J640" s="99">
        <v>69.61</v>
      </c>
      <c r="K640" s="98">
        <v>45532</v>
      </c>
      <c r="L640" s="97">
        <v>2</v>
      </c>
      <c r="M640" s="95">
        <v>2</v>
      </c>
      <c r="N640" s="95"/>
      <c r="O640" s="95"/>
      <c r="P640" s="95"/>
      <c r="Q640" s="97" t="s">
        <v>152</v>
      </c>
      <c r="R640" s="94" t="s">
        <v>6442</v>
      </c>
      <c r="S640" s="95" t="s">
        <v>44</v>
      </c>
      <c r="T640" s="95"/>
      <c r="U640" s="97" t="s">
        <v>6449</v>
      </c>
      <c r="V640" s="96">
        <v>401.11</v>
      </c>
      <c r="W640" s="95" t="s">
        <v>46</v>
      </c>
      <c r="X640" s="94" t="s">
        <v>53</v>
      </c>
    </row>
    <row r="641" spans="1:24" s="91" customFormat="1" ht="12" customHeight="1" x14ac:dyDescent="0.2">
      <c r="A641" s="97" t="s">
        <v>6448</v>
      </c>
      <c r="B641" s="97"/>
      <c r="C641" s="97" t="s">
        <v>6447</v>
      </c>
      <c r="D641" s="97" t="s">
        <v>64</v>
      </c>
      <c r="E641" s="94" t="s">
        <v>6446</v>
      </c>
      <c r="F641" s="99">
        <v>0.01</v>
      </c>
      <c r="G641" s="96">
        <v>353</v>
      </c>
      <c r="H641" s="100">
        <f>+G641*21/100</f>
        <v>74.13</v>
      </c>
      <c r="I641" s="99">
        <v>352.85</v>
      </c>
      <c r="J641" s="99">
        <v>74.099999999999994</v>
      </c>
      <c r="K641" s="98">
        <v>45483</v>
      </c>
      <c r="L641" s="97">
        <v>2</v>
      </c>
      <c r="M641" s="95">
        <v>2</v>
      </c>
      <c r="N641" s="95"/>
      <c r="O641" s="95"/>
      <c r="P641" s="95"/>
      <c r="Q641" s="97" t="s">
        <v>152</v>
      </c>
      <c r="R641" s="94" t="s">
        <v>6442</v>
      </c>
      <c r="S641" s="95" t="s">
        <v>44</v>
      </c>
      <c r="T641" s="95"/>
      <c r="U641" s="97" t="s">
        <v>400</v>
      </c>
      <c r="V641" s="96">
        <v>426.95</v>
      </c>
      <c r="W641" s="95" t="s">
        <v>46</v>
      </c>
      <c r="X641" s="94" t="s">
        <v>99</v>
      </c>
    </row>
    <row r="642" spans="1:24" s="91" customFormat="1" ht="12" customHeight="1" x14ac:dyDescent="0.2">
      <c r="A642" s="97" t="s">
        <v>6445</v>
      </c>
      <c r="B642" s="97"/>
      <c r="C642" s="97" t="s">
        <v>6444</v>
      </c>
      <c r="D642" s="97" t="s">
        <v>64</v>
      </c>
      <c r="E642" s="94" t="s">
        <v>6443</v>
      </c>
      <c r="F642" s="99">
        <v>0.5</v>
      </c>
      <c r="G642" s="96">
        <v>849</v>
      </c>
      <c r="H642" s="100">
        <f>+G642*21/100</f>
        <v>178.29</v>
      </c>
      <c r="I642" s="99">
        <v>849</v>
      </c>
      <c r="J642" s="99">
        <v>178.29</v>
      </c>
      <c r="K642" s="98">
        <v>45537</v>
      </c>
      <c r="L642" s="97">
        <v>2</v>
      </c>
      <c r="M642" s="95">
        <v>2</v>
      </c>
      <c r="N642" s="95"/>
      <c r="O642" s="95"/>
      <c r="P642" s="95"/>
      <c r="Q642" s="97" t="s">
        <v>152</v>
      </c>
      <c r="R642" s="94" t="s">
        <v>6442</v>
      </c>
      <c r="S642" s="95" t="s">
        <v>44</v>
      </c>
      <c r="T642" s="95"/>
      <c r="U642" s="97" t="s">
        <v>400</v>
      </c>
      <c r="V642" s="96">
        <v>1027.29</v>
      </c>
      <c r="W642" s="95" t="s">
        <v>46</v>
      </c>
      <c r="X642" s="94" t="s">
        <v>62</v>
      </c>
    </row>
    <row r="643" spans="1:24" s="91" customFormat="1" ht="12" customHeight="1" x14ac:dyDescent="0.2">
      <c r="A643" s="97" t="s">
        <v>6441</v>
      </c>
      <c r="B643" s="97"/>
      <c r="C643" s="97" t="s">
        <v>6440</v>
      </c>
      <c r="D643" s="97" t="s">
        <v>64</v>
      </c>
      <c r="E643" s="94" t="s">
        <v>6439</v>
      </c>
      <c r="F643" s="99">
        <v>1</v>
      </c>
      <c r="G643" s="96">
        <v>41.24</v>
      </c>
      <c r="H643" s="100">
        <f>+G643*21/100</f>
        <v>8.660400000000001</v>
      </c>
      <c r="I643" s="99">
        <v>41.24</v>
      </c>
      <c r="J643" s="99">
        <v>8.66</v>
      </c>
      <c r="K643" s="98">
        <v>45562</v>
      </c>
      <c r="L643" s="97">
        <v>2</v>
      </c>
      <c r="M643" s="95">
        <v>2</v>
      </c>
      <c r="N643" s="95"/>
      <c r="O643" s="95"/>
      <c r="P643" s="95"/>
      <c r="Q643" s="97" t="s">
        <v>75</v>
      </c>
      <c r="R643" s="94" t="s">
        <v>6427</v>
      </c>
      <c r="S643" s="95" t="s">
        <v>44</v>
      </c>
      <c r="T643" s="95"/>
      <c r="U643" s="97" t="s">
        <v>85</v>
      </c>
      <c r="V643" s="96">
        <v>49.9</v>
      </c>
      <c r="W643" s="95" t="s">
        <v>46</v>
      </c>
      <c r="X643" s="94" t="s">
        <v>68</v>
      </c>
    </row>
    <row r="644" spans="1:24" s="91" customFormat="1" ht="12" customHeight="1" x14ac:dyDescent="0.2">
      <c r="A644" s="97" t="s">
        <v>6438</v>
      </c>
      <c r="B644" s="97"/>
      <c r="C644" s="97" t="s">
        <v>6437</v>
      </c>
      <c r="D644" s="97" t="s">
        <v>64</v>
      </c>
      <c r="E644" s="94" t="s">
        <v>6436</v>
      </c>
      <c r="F644" s="99">
        <v>1</v>
      </c>
      <c r="G644" s="96">
        <v>82.64</v>
      </c>
      <c r="H644" s="100">
        <f>+G644*21/100</f>
        <v>17.354400000000002</v>
      </c>
      <c r="I644" s="99">
        <v>82.64</v>
      </c>
      <c r="J644" s="99">
        <v>17.350000000000001</v>
      </c>
      <c r="K644" s="98">
        <v>45537</v>
      </c>
      <c r="L644" s="97">
        <v>2</v>
      </c>
      <c r="M644" s="95">
        <v>2</v>
      </c>
      <c r="N644" s="95"/>
      <c r="O644" s="95"/>
      <c r="P644" s="95"/>
      <c r="Q644" s="97" t="s">
        <v>75</v>
      </c>
      <c r="R644" s="94" t="s">
        <v>6427</v>
      </c>
      <c r="S644" s="95" t="s">
        <v>44</v>
      </c>
      <c r="T644" s="95"/>
      <c r="U644" s="97" t="s">
        <v>6435</v>
      </c>
      <c r="V644" s="96">
        <v>99.99</v>
      </c>
      <c r="W644" s="95" t="s">
        <v>46</v>
      </c>
      <c r="X644" s="94" t="s">
        <v>68</v>
      </c>
    </row>
    <row r="645" spans="1:24" s="91" customFormat="1" ht="12" customHeight="1" x14ac:dyDescent="0.2">
      <c r="A645" s="97" t="s">
        <v>6434</v>
      </c>
      <c r="B645" s="97"/>
      <c r="C645" s="97" t="s">
        <v>6433</v>
      </c>
      <c r="D645" s="97" t="s">
        <v>64</v>
      </c>
      <c r="E645" s="94" t="s">
        <v>6432</v>
      </c>
      <c r="F645" s="99">
        <v>1</v>
      </c>
      <c r="G645" s="96">
        <v>899.97</v>
      </c>
      <c r="H645" s="100">
        <f>+G645*21/100</f>
        <v>188.99369999999999</v>
      </c>
      <c r="I645" s="99">
        <v>899.97</v>
      </c>
      <c r="J645" s="99">
        <v>188.99</v>
      </c>
      <c r="K645" s="98">
        <v>45527</v>
      </c>
      <c r="L645" s="97">
        <v>2</v>
      </c>
      <c r="M645" s="95">
        <v>2</v>
      </c>
      <c r="N645" s="95"/>
      <c r="O645" s="95"/>
      <c r="P645" s="95"/>
      <c r="Q645" s="97" t="s">
        <v>75</v>
      </c>
      <c r="R645" s="94" t="s">
        <v>6427</v>
      </c>
      <c r="S645" s="95" t="s">
        <v>44</v>
      </c>
      <c r="T645" s="95"/>
      <c r="U645" s="97" t="s">
        <v>6431</v>
      </c>
      <c r="V645" s="96">
        <v>1088.96</v>
      </c>
      <c r="W645" s="95" t="s">
        <v>46</v>
      </c>
      <c r="X645" s="94" t="s">
        <v>99</v>
      </c>
    </row>
    <row r="646" spans="1:24" s="91" customFormat="1" ht="12" customHeight="1" x14ac:dyDescent="0.2">
      <c r="A646" s="97" t="s">
        <v>6430</v>
      </c>
      <c r="B646" s="97"/>
      <c r="C646" s="97" t="s">
        <v>6429</v>
      </c>
      <c r="D646" s="97" t="s">
        <v>64</v>
      </c>
      <c r="E646" s="94" t="s">
        <v>6428</v>
      </c>
      <c r="F646" s="99">
        <v>1</v>
      </c>
      <c r="G646" s="96">
        <v>909</v>
      </c>
      <c r="H646" s="100">
        <f>+G646*21/100</f>
        <v>190.89</v>
      </c>
      <c r="I646" s="99">
        <v>909</v>
      </c>
      <c r="J646" s="99">
        <v>190.89</v>
      </c>
      <c r="K646" s="98">
        <v>45533</v>
      </c>
      <c r="L646" s="97">
        <v>2</v>
      </c>
      <c r="M646" s="95">
        <v>2</v>
      </c>
      <c r="N646" s="95"/>
      <c r="O646" s="95"/>
      <c r="P646" s="95"/>
      <c r="Q646" s="97" t="s">
        <v>75</v>
      </c>
      <c r="R646" s="94" t="s">
        <v>6427</v>
      </c>
      <c r="S646" s="95" t="s">
        <v>44</v>
      </c>
      <c r="T646" s="95"/>
      <c r="U646" s="97" t="s">
        <v>6426</v>
      </c>
      <c r="V646" s="96">
        <v>1099.8900000000001</v>
      </c>
      <c r="W646" s="95" t="s">
        <v>46</v>
      </c>
      <c r="X646" s="94" t="s">
        <v>204</v>
      </c>
    </row>
    <row r="647" spans="1:24" s="91" customFormat="1" ht="12" customHeight="1" x14ac:dyDescent="0.2">
      <c r="A647" s="97" t="s">
        <v>6425</v>
      </c>
      <c r="B647" s="97"/>
      <c r="C647" s="97" t="s">
        <v>6424</v>
      </c>
      <c r="D647" s="97" t="s">
        <v>64</v>
      </c>
      <c r="E647" s="94" t="s">
        <v>6423</v>
      </c>
      <c r="F647" s="99">
        <v>0.5</v>
      </c>
      <c r="G647" s="96">
        <v>4958.7</v>
      </c>
      <c r="H647" s="100">
        <f>+G647*21/100</f>
        <v>1041.327</v>
      </c>
      <c r="I647" s="99">
        <v>4958.7</v>
      </c>
      <c r="J647" s="99">
        <v>1041.33</v>
      </c>
      <c r="K647" s="98">
        <v>45489</v>
      </c>
      <c r="L647" s="97">
        <v>1</v>
      </c>
      <c r="M647" s="95">
        <v>2</v>
      </c>
      <c r="N647" s="95"/>
      <c r="O647" s="95"/>
      <c r="P647" s="95"/>
      <c r="Q647" s="97" t="s">
        <v>3427</v>
      </c>
      <c r="R647" s="94" t="s">
        <v>3426</v>
      </c>
      <c r="S647" s="95" t="s">
        <v>44</v>
      </c>
      <c r="T647" s="95"/>
      <c r="U647" s="97" t="s">
        <v>6422</v>
      </c>
      <c r="V647" s="96">
        <v>6000.03</v>
      </c>
      <c r="W647" s="95" t="s">
        <v>46</v>
      </c>
      <c r="X647" s="94" t="s">
        <v>104</v>
      </c>
    </row>
    <row r="648" spans="1:24" s="91" customFormat="1" ht="12" customHeight="1" x14ac:dyDescent="0.2">
      <c r="A648" s="97" t="s">
        <v>6421</v>
      </c>
      <c r="B648" s="97"/>
      <c r="C648" s="97" t="s">
        <v>6420</v>
      </c>
      <c r="D648" s="97" t="s">
        <v>40</v>
      </c>
      <c r="E648" s="94" t="s">
        <v>6419</v>
      </c>
      <c r="F648" s="99">
        <v>0.5</v>
      </c>
      <c r="G648" s="96">
        <v>2478.5100000000002</v>
      </c>
      <c r="H648" s="100">
        <f>+G648*21/100</f>
        <v>520.48710000000005</v>
      </c>
      <c r="I648" s="99">
        <v>2478.5100000000002</v>
      </c>
      <c r="J648" s="99">
        <v>520.49</v>
      </c>
      <c r="K648" s="98">
        <v>45525</v>
      </c>
      <c r="L648" s="97">
        <v>2</v>
      </c>
      <c r="M648" s="95">
        <v>2</v>
      </c>
      <c r="N648" s="95"/>
      <c r="O648" s="95"/>
      <c r="P648" s="95"/>
      <c r="Q648" s="97" t="s">
        <v>3427</v>
      </c>
      <c r="R648" s="94" t="s">
        <v>6418</v>
      </c>
      <c r="S648" s="95" t="s">
        <v>44</v>
      </c>
      <c r="T648" s="95"/>
      <c r="U648" s="97" t="s">
        <v>549</v>
      </c>
      <c r="V648" s="96">
        <v>2999</v>
      </c>
      <c r="W648" s="95" t="s">
        <v>46</v>
      </c>
      <c r="X648" s="94" t="s">
        <v>104</v>
      </c>
    </row>
    <row r="649" spans="1:24" s="91" customFormat="1" ht="12" customHeight="1" x14ac:dyDescent="0.2">
      <c r="A649" s="97" t="s">
        <v>6417</v>
      </c>
      <c r="B649" s="97"/>
      <c r="C649" s="97" t="s">
        <v>6416</v>
      </c>
      <c r="D649" s="97" t="s">
        <v>40</v>
      </c>
      <c r="E649" s="94" t="s">
        <v>6415</v>
      </c>
      <c r="F649" s="99">
        <v>1</v>
      </c>
      <c r="G649" s="96">
        <v>1226</v>
      </c>
      <c r="H649" s="100">
        <f>+G649*21/100</f>
        <v>257.45999999999998</v>
      </c>
      <c r="I649" s="99">
        <v>1226</v>
      </c>
      <c r="J649" s="99">
        <v>257.45999999999998</v>
      </c>
      <c r="K649" s="98">
        <v>45525</v>
      </c>
      <c r="L649" s="97">
        <v>2</v>
      </c>
      <c r="M649" s="95">
        <v>2</v>
      </c>
      <c r="N649" s="95"/>
      <c r="O649" s="95"/>
      <c r="P649" s="95"/>
      <c r="Q649" s="97" t="s">
        <v>3427</v>
      </c>
      <c r="R649" s="94" t="s">
        <v>6414</v>
      </c>
      <c r="S649" s="95" t="s">
        <v>44</v>
      </c>
      <c r="T649" s="95"/>
      <c r="U649" s="97" t="s">
        <v>3618</v>
      </c>
      <c r="V649" s="96">
        <v>1483.46</v>
      </c>
      <c r="W649" s="95" t="s">
        <v>46</v>
      </c>
      <c r="X649" s="94" t="s">
        <v>53</v>
      </c>
    </row>
    <row r="650" spans="1:24" s="91" customFormat="1" ht="12" customHeight="1" x14ac:dyDescent="0.2">
      <c r="A650" s="97" t="s">
        <v>6413</v>
      </c>
      <c r="B650" s="97"/>
      <c r="C650" s="97" t="s">
        <v>6412</v>
      </c>
      <c r="D650" s="97" t="s">
        <v>40</v>
      </c>
      <c r="E650" s="94" t="s">
        <v>6411</v>
      </c>
      <c r="F650" s="99">
        <v>1</v>
      </c>
      <c r="G650" s="96">
        <v>105.45</v>
      </c>
      <c r="H650" s="100">
        <f>+G650*21/100</f>
        <v>22.144500000000004</v>
      </c>
      <c r="I650" s="99">
        <v>105.45</v>
      </c>
      <c r="J650" s="99">
        <v>22.14</v>
      </c>
      <c r="K650" s="98">
        <v>45546</v>
      </c>
      <c r="L650" s="97">
        <v>2</v>
      </c>
      <c r="M650" s="95">
        <v>2</v>
      </c>
      <c r="N650" s="95"/>
      <c r="O650" s="95"/>
      <c r="P650" s="95"/>
      <c r="Q650" s="97" t="s">
        <v>59</v>
      </c>
      <c r="R650" s="94" t="s">
        <v>6407</v>
      </c>
      <c r="S650" s="95" t="s">
        <v>44</v>
      </c>
      <c r="T650" s="95"/>
      <c r="U650" s="97" t="s">
        <v>1101</v>
      </c>
      <c r="V650" s="96">
        <v>127.59</v>
      </c>
      <c r="W650" s="95" t="s">
        <v>46</v>
      </c>
      <c r="X650" s="94" t="s">
        <v>104</v>
      </c>
    </row>
    <row r="651" spans="1:24" s="91" customFormat="1" ht="12" customHeight="1" x14ac:dyDescent="0.2">
      <c r="A651" s="97" t="s">
        <v>6410</v>
      </c>
      <c r="B651" s="97"/>
      <c r="C651" s="97" t="s">
        <v>6409</v>
      </c>
      <c r="D651" s="97" t="s">
        <v>40</v>
      </c>
      <c r="E651" s="94" t="s">
        <v>6408</v>
      </c>
      <c r="F651" s="99">
        <v>0.1</v>
      </c>
      <c r="G651" s="96">
        <v>436.4</v>
      </c>
      <c r="H651" s="100">
        <f>+G651*21/100</f>
        <v>91.643999999999991</v>
      </c>
      <c r="I651" s="99">
        <v>436.4</v>
      </c>
      <c r="J651" s="99">
        <v>43.64</v>
      </c>
      <c r="K651" s="98">
        <v>45539</v>
      </c>
      <c r="L651" s="97">
        <v>2</v>
      </c>
      <c r="M651" s="95">
        <v>2</v>
      </c>
      <c r="N651" s="95"/>
      <c r="O651" s="95"/>
      <c r="P651" s="95"/>
      <c r="Q651" s="97" t="s">
        <v>59</v>
      </c>
      <c r="R651" s="94" t="s">
        <v>6407</v>
      </c>
      <c r="S651" s="95" t="s">
        <v>44</v>
      </c>
      <c r="T651" s="95"/>
      <c r="U651" s="97" t="s">
        <v>453</v>
      </c>
      <c r="V651" s="96">
        <v>480.04</v>
      </c>
      <c r="W651" s="95" t="s">
        <v>46</v>
      </c>
      <c r="X651" s="94" t="s">
        <v>191</v>
      </c>
    </row>
    <row r="652" spans="1:24" s="91" customFormat="1" ht="12" customHeight="1" x14ac:dyDescent="0.2">
      <c r="A652" s="97" t="s">
        <v>6406</v>
      </c>
      <c r="B652" s="97"/>
      <c r="C652" s="97" t="s">
        <v>6405</v>
      </c>
      <c r="D652" s="97" t="s">
        <v>64</v>
      </c>
      <c r="E652" s="94" t="s">
        <v>6404</v>
      </c>
      <c r="F652" s="99">
        <v>1</v>
      </c>
      <c r="G652" s="96">
        <v>17.88</v>
      </c>
      <c r="H652" s="100">
        <f>+G652*21/100</f>
        <v>3.7547999999999995</v>
      </c>
      <c r="I652" s="99">
        <v>17.88</v>
      </c>
      <c r="J652" s="99">
        <v>3.75</v>
      </c>
      <c r="K652" s="98">
        <v>45512</v>
      </c>
      <c r="L652" s="97">
        <v>2</v>
      </c>
      <c r="M652" s="95">
        <v>2</v>
      </c>
      <c r="N652" s="95"/>
      <c r="O652" s="95"/>
      <c r="P652" s="95"/>
      <c r="Q652" s="97" t="s">
        <v>5183</v>
      </c>
      <c r="R652" s="94" t="s">
        <v>5182</v>
      </c>
      <c r="S652" s="95" t="s">
        <v>44</v>
      </c>
      <c r="T652" s="95"/>
      <c r="U652" s="97" t="s">
        <v>6403</v>
      </c>
      <c r="V652" s="96">
        <v>21.63</v>
      </c>
      <c r="W652" s="95" t="s">
        <v>46</v>
      </c>
      <c r="X652" s="94" t="s">
        <v>68</v>
      </c>
    </row>
    <row r="653" spans="1:24" s="91" customFormat="1" ht="12" customHeight="1" x14ac:dyDescent="0.2">
      <c r="A653" s="97" t="s">
        <v>6402</v>
      </c>
      <c r="B653" s="97"/>
      <c r="C653" s="97" t="s">
        <v>6401</v>
      </c>
      <c r="D653" s="97" t="s">
        <v>64</v>
      </c>
      <c r="E653" s="94" t="s">
        <v>6400</v>
      </c>
      <c r="F653" s="99">
        <v>1</v>
      </c>
      <c r="G653" s="96">
        <v>25.95</v>
      </c>
      <c r="H653" s="100">
        <f>+G653*21/100</f>
        <v>5.4494999999999996</v>
      </c>
      <c r="I653" s="99">
        <v>25.95</v>
      </c>
      <c r="J653" s="99">
        <v>5.45</v>
      </c>
      <c r="K653" s="98">
        <v>45511</v>
      </c>
      <c r="L653" s="97">
        <v>2</v>
      </c>
      <c r="M653" s="95">
        <v>2</v>
      </c>
      <c r="N653" s="95"/>
      <c r="O653" s="95"/>
      <c r="P653" s="95"/>
      <c r="Q653" s="97" t="s">
        <v>5183</v>
      </c>
      <c r="R653" s="94" t="s">
        <v>5182</v>
      </c>
      <c r="S653" s="95" t="s">
        <v>44</v>
      </c>
      <c r="T653" s="95"/>
      <c r="U653" s="97" t="s">
        <v>214</v>
      </c>
      <c r="V653" s="96">
        <v>31.4</v>
      </c>
      <c r="W653" s="95" t="s">
        <v>46</v>
      </c>
      <c r="X653" s="94" t="s">
        <v>68</v>
      </c>
    </row>
    <row r="654" spans="1:24" s="91" customFormat="1" ht="12" customHeight="1" x14ac:dyDescent="0.2">
      <c r="A654" s="97" t="s">
        <v>6399</v>
      </c>
      <c r="B654" s="97"/>
      <c r="C654" s="97" t="s">
        <v>6398</v>
      </c>
      <c r="D654" s="97" t="s">
        <v>40</v>
      </c>
      <c r="E654" s="94" t="s">
        <v>6397</v>
      </c>
      <c r="F654" s="99">
        <v>2</v>
      </c>
      <c r="G654" s="96">
        <v>10000</v>
      </c>
      <c r="H654" s="100">
        <f>+G654*21/100</f>
        <v>2100</v>
      </c>
      <c r="I654" s="99">
        <v>10000</v>
      </c>
      <c r="J654" s="99">
        <v>2100</v>
      </c>
      <c r="K654" s="98">
        <v>45527</v>
      </c>
      <c r="L654" s="97">
        <v>2</v>
      </c>
      <c r="M654" s="95">
        <v>2</v>
      </c>
      <c r="N654" s="95"/>
      <c r="O654" s="95"/>
      <c r="P654" s="95"/>
      <c r="Q654" s="97" t="s">
        <v>365</v>
      </c>
      <c r="R654" s="94" t="s">
        <v>366</v>
      </c>
      <c r="S654" s="95" t="s">
        <v>44</v>
      </c>
      <c r="T654" s="95"/>
      <c r="U654" s="97" t="s">
        <v>867</v>
      </c>
      <c r="V654" s="96">
        <v>12100</v>
      </c>
      <c r="W654" s="95" t="s">
        <v>46</v>
      </c>
      <c r="X654" s="94" t="s">
        <v>53</v>
      </c>
    </row>
    <row r="655" spans="1:24" s="91" customFormat="1" ht="12" customHeight="1" x14ac:dyDescent="0.2">
      <c r="A655" s="97" t="s">
        <v>6396</v>
      </c>
      <c r="B655" s="97"/>
      <c r="C655" s="97" t="s">
        <v>6395</v>
      </c>
      <c r="D655" s="97" t="s">
        <v>40</v>
      </c>
      <c r="E655" s="94" t="s">
        <v>6394</v>
      </c>
      <c r="F655" s="99">
        <v>1</v>
      </c>
      <c r="G655" s="96">
        <v>100</v>
      </c>
      <c r="H655" s="100">
        <f>+G655*21/100</f>
        <v>21</v>
      </c>
      <c r="I655" s="99">
        <v>61.56</v>
      </c>
      <c r="J655" s="99">
        <v>12.93</v>
      </c>
      <c r="K655" s="98">
        <v>45551</v>
      </c>
      <c r="L655" s="97">
        <v>2</v>
      </c>
      <c r="M655" s="95">
        <v>2</v>
      </c>
      <c r="N655" s="95"/>
      <c r="O655" s="95"/>
      <c r="P655" s="95"/>
      <c r="Q655" s="97" t="s">
        <v>1561</v>
      </c>
      <c r="R655" s="94" t="s">
        <v>6377</v>
      </c>
      <c r="S655" s="95" t="s">
        <v>44</v>
      </c>
      <c r="T655" s="95"/>
      <c r="U655" s="97" t="s">
        <v>417</v>
      </c>
      <c r="V655" s="96">
        <v>74.489999999999995</v>
      </c>
      <c r="W655" s="95" t="s">
        <v>46</v>
      </c>
      <c r="X655" s="94" t="s">
        <v>53</v>
      </c>
    </row>
    <row r="656" spans="1:24" s="91" customFormat="1" ht="12" customHeight="1" x14ac:dyDescent="0.2">
      <c r="A656" s="97" t="s">
        <v>6393</v>
      </c>
      <c r="B656" s="97"/>
      <c r="C656" s="97" t="s">
        <v>6392</v>
      </c>
      <c r="D656" s="97" t="s">
        <v>64</v>
      </c>
      <c r="E656" s="94" t="s">
        <v>6391</v>
      </c>
      <c r="F656" s="99">
        <v>1</v>
      </c>
      <c r="G656" s="96">
        <v>22.38</v>
      </c>
      <c r="H656" s="100">
        <f>+G656*21/100</f>
        <v>4.6997999999999998</v>
      </c>
      <c r="I656" s="99">
        <v>228.8</v>
      </c>
      <c r="J656" s="99">
        <v>48.05</v>
      </c>
      <c r="K656" s="98">
        <v>45525</v>
      </c>
      <c r="L656" s="97">
        <v>2</v>
      </c>
      <c r="M656" s="95">
        <v>2</v>
      </c>
      <c r="N656" s="95"/>
      <c r="O656" s="95"/>
      <c r="P656" s="95"/>
      <c r="Q656" s="97" t="s">
        <v>1561</v>
      </c>
      <c r="R656" s="94" t="s">
        <v>6377</v>
      </c>
      <c r="S656" s="95" t="s">
        <v>44</v>
      </c>
      <c r="T656" s="95"/>
      <c r="U656" s="97" t="s">
        <v>417</v>
      </c>
      <c r="V656" s="96">
        <v>276.85000000000002</v>
      </c>
      <c r="W656" s="95" t="s">
        <v>46</v>
      </c>
      <c r="X656" s="94" t="s">
        <v>104</v>
      </c>
    </row>
    <row r="657" spans="1:24" s="91" customFormat="1" ht="12" customHeight="1" x14ac:dyDescent="0.2">
      <c r="A657" s="97" t="s">
        <v>6390</v>
      </c>
      <c r="B657" s="97"/>
      <c r="C657" s="97" t="s">
        <v>6389</v>
      </c>
      <c r="D657" s="97" t="s">
        <v>64</v>
      </c>
      <c r="E657" s="94" t="s">
        <v>6388</v>
      </c>
      <c r="F657" s="99">
        <v>0.1</v>
      </c>
      <c r="G657" s="96">
        <v>249.56</v>
      </c>
      <c r="H657" s="100">
        <f>+G657*21/100</f>
        <v>52.407600000000002</v>
      </c>
      <c r="I657" s="99">
        <v>249.39</v>
      </c>
      <c r="J657" s="99">
        <v>52.37</v>
      </c>
      <c r="K657" s="98">
        <v>45509</v>
      </c>
      <c r="L657" s="97">
        <v>2</v>
      </c>
      <c r="M657" s="95">
        <v>2</v>
      </c>
      <c r="N657" s="95"/>
      <c r="O657" s="95"/>
      <c r="P657" s="95"/>
      <c r="Q657" s="97" t="s">
        <v>1561</v>
      </c>
      <c r="R657" s="94" t="s">
        <v>6377</v>
      </c>
      <c r="S657" s="95" t="s">
        <v>44</v>
      </c>
      <c r="T657" s="95"/>
      <c r="U657" s="97" t="s">
        <v>3664</v>
      </c>
      <c r="V657" s="96">
        <v>301.76</v>
      </c>
      <c r="W657" s="95" t="s">
        <v>46</v>
      </c>
      <c r="X657" s="94" t="s">
        <v>104</v>
      </c>
    </row>
    <row r="658" spans="1:24" s="91" customFormat="1" ht="12" customHeight="1" x14ac:dyDescent="0.2">
      <c r="A658" s="97" t="s">
        <v>6387</v>
      </c>
      <c r="B658" s="97"/>
      <c r="C658" s="97" t="s">
        <v>6386</v>
      </c>
      <c r="D658" s="97" t="s">
        <v>64</v>
      </c>
      <c r="E658" s="94" t="s">
        <v>6385</v>
      </c>
      <c r="F658" s="99">
        <v>0.02</v>
      </c>
      <c r="G658" s="96">
        <v>320.08</v>
      </c>
      <c r="H658" s="100">
        <f>+G658*21/100</f>
        <v>67.216799999999992</v>
      </c>
      <c r="I658" s="99">
        <v>320.07</v>
      </c>
      <c r="J658" s="99">
        <v>67.209999999999994</v>
      </c>
      <c r="K658" s="98">
        <v>45516</v>
      </c>
      <c r="L658" s="97">
        <v>2</v>
      </c>
      <c r="M658" s="95">
        <v>2</v>
      </c>
      <c r="N658" s="95"/>
      <c r="O658" s="95"/>
      <c r="P658" s="95"/>
      <c r="Q658" s="97" t="s">
        <v>1561</v>
      </c>
      <c r="R658" s="94" t="s">
        <v>6377</v>
      </c>
      <c r="S658" s="95" t="s">
        <v>44</v>
      </c>
      <c r="T658" s="95"/>
      <c r="U658" s="97">
        <v>39100000</v>
      </c>
      <c r="V658" s="96">
        <v>387.28</v>
      </c>
      <c r="W658" s="95" t="s">
        <v>46</v>
      </c>
      <c r="X658" s="94" t="s">
        <v>104</v>
      </c>
    </row>
    <row r="659" spans="1:24" s="91" customFormat="1" ht="12" customHeight="1" x14ac:dyDescent="0.2">
      <c r="A659" s="97" t="s">
        <v>6384</v>
      </c>
      <c r="B659" s="97"/>
      <c r="C659" s="97" t="s">
        <v>6383</v>
      </c>
      <c r="D659" s="97" t="s">
        <v>64</v>
      </c>
      <c r="E659" s="94" t="s">
        <v>6382</v>
      </c>
      <c r="F659" s="99">
        <v>1</v>
      </c>
      <c r="G659" s="96">
        <v>419.64</v>
      </c>
      <c r="H659" s="100">
        <f>+G659*21/100</f>
        <v>88.124400000000009</v>
      </c>
      <c r="I659" s="99">
        <v>419.64</v>
      </c>
      <c r="J659" s="99">
        <v>88.12</v>
      </c>
      <c r="K659" s="98">
        <v>45495</v>
      </c>
      <c r="L659" s="97">
        <v>2</v>
      </c>
      <c r="M659" s="95">
        <v>2</v>
      </c>
      <c r="N659" s="95"/>
      <c r="O659" s="95"/>
      <c r="P659" s="95"/>
      <c r="Q659" s="97" t="s">
        <v>1561</v>
      </c>
      <c r="R659" s="94" t="s">
        <v>6377</v>
      </c>
      <c r="S659" s="95" t="s">
        <v>44</v>
      </c>
      <c r="T659" s="95"/>
      <c r="U659" s="97" t="s">
        <v>6381</v>
      </c>
      <c r="V659" s="96">
        <v>507.76</v>
      </c>
      <c r="W659" s="95" t="s">
        <v>46</v>
      </c>
      <c r="X659" s="94" t="s">
        <v>68</v>
      </c>
    </row>
    <row r="660" spans="1:24" s="91" customFormat="1" ht="12" customHeight="1" x14ac:dyDescent="0.2">
      <c r="A660" s="97" t="s">
        <v>6380</v>
      </c>
      <c r="B660" s="97"/>
      <c r="C660" s="97" t="s">
        <v>6379</v>
      </c>
      <c r="D660" s="97" t="s">
        <v>64</v>
      </c>
      <c r="E660" s="94" t="s">
        <v>6378</v>
      </c>
      <c r="F660" s="99">
        <v>0.1</v>
      </c>
      <c r="G660" s="96">
        <v>782.4</v>
      </c>
      <c r="H660" s="100">
        <f>+G660*21/100</f>
        <v>164.30399999999997</v>
      </c>
      <c r="I660" s="99">
        <v>782.4</v>
      </c>
      <c r="J660" s="99">
        <v>164.3</v>
      </c>
      <c r="K660" s="98">
        <v>45505</v>
      </c>
      <c r="L660" s="97">
        <v>2</v>
      </c>
      <c r="M660" s="95">
        <v>2</v>
      </c>
      <c r="N660" s="95"/>
      <c r="O660" s="95"/>
      <c r="P660" s="95"/>
      <c r="Q660" s="97" t="s">
        <v>1561</v>
      </c>
      <c r="R660" s="94" t="s">
        <v>6377</v>
      </c>
      <c r="S660" s="95" t="s">
        <v>44</v>
      </c>
      <c r="T660" s="95"/>
      <c r="U660" s="97" t="s">
        <v>3664</v>
      </c>
      <c r="V660" s="96">
        <v>946.7</v>
      </c>
      <c r="W660" s="95" t="s">
        <v>46</v>
      </c>
      <c r="X660" s="94" t="s">
        <v>104</v>
      </c>
    </row>
    <row r="661" spans="1:24" s="91" customFormat="1" ht="12" customHeight="1" x14ac:dyDescent="0.2">
      <c r="A661" s="97" t="s">
        <v>6376</v>
      </c>
      <c r="B661" s="97"/>
      <c r="C661" s="97" t="s">
        <v>6375</v>
      </c>
      <c r="D661" s="97" t="s">
        <v>64</v>
      </c>
      <c r="E661" s="94" t="s">
        <v>6374</v>
      </c>
      <c r="F661" s="99">
        <v>1</v>
      </c>
      <c r="G661" s="96">
        <v>157</v>
      </c>
      <c r="H661" s="100">
        <f>+G661*21/100</f>
        <v>32.97</v>
      </c>
      <c r="I661" s="99">
        <v>156.94</v>
      </c>
      <c r="J661" s="99">
        <v>32.96</v>
      </c>
      <c r="K661" s="98">
        <v>45485</v>
      </c>
      <c r="L661" s="97">
        <v>2</v>
      </c>
      <c r="M661" s="95">
        <v>2</v>
      </c>
      <c r="N661" s="95"/>
      <c r="O661" s="95"/>
      <c r="P661" s="95"/>
      <c r="Q661" s="97" t="s">
        <v>6373</v>
      </c>
      <c r="R661" s="94" t="s">
        <v>6372</v>
      </c>
      <c r="S661" s="95" t="s">
        <v>44</v>
      </c>
      <c r="T661" s="95"/>
      <c r="U661" s="97" t="s">
        <v>6371</v>
      </c>
      <c r="V661" s="96">
        <v>189.9</v>
      </c>
      <c r="W661" s="95" t="s">
        <v>46</v>
      </c>
      <c r="X661" s="94" t="s">
        <v>53</v>
      </c>
    </row>
    <row r="662" spans="1:24" s="91" customFormat="1" ht="12" customHeight="1" x14ac:dyDescent="0.2">
      <c r="A662" s="97" t="s">
        <v>6370</v>
      </c>
      <c r="B662" s="97"/>
      <c r="C662" s="97" t="s">
        <v>6369</v>
      </c>
      <c r="D662" s="97" t="s">
        <v>64</v>
      </c>
      <c r="E662" s="94" t="s">
        <v>6368</v>
      </c>
      <c r="F662" s="99">
        <v>0.02</v>
      </c>
      <c r="G662" s="96">
        <v>94.83</v>
      </c>
      <c r="H662" s="100">
        <f>+G662*21/100</f>
        <v>19.914300000000001</v>
      </c>
      <c r="I662" s="99">
        <v>94.83</v>
      </c>
      <c r="J662" s="99">
        <v>9.48</v>
      </c>
      <c r="K662" s="98">
        <v>45532</v>
      </c>
      <c r="L662" s="97">
        <v>2</v>
      </c>
      <c r="M662" s="95">
        <v>2</v>
      </c>
      <c r="N662" s="95"/>
      <c r="O662" s="95"/>
      <c r="P662" s="95"/>
      <c r="Q662" s="97" t="s">
        <v>370</v>
      </c>
      <c r="R662" s="94" t="s">
        <v>371</v>
      </c>
      <c r="S662" s="95" t="s">
        <v>44</v>
      </c>
      <c r="T662" s="95"/>
      <c r="U662" s="97" t="s">
        <v>376</v>
      </c>
      <c r="V662" s="96">
        <v>104.31</v>
      </c>
      <c r="W662" s="95" t="s">
        <v>46</v>
      </c>
      <c r="X662" s="94" t="s">
        <v>104</v>
      </c>
    </row>
    <row r="663" spans="1:24" s="91" customFormat="1" ht="12" customHeight="1" x14ac:dyDescent="0.2">
      <c r="A663" s="97" t="s">
        <v>6367</v>
      </c>
      <c r="B663" s="97"/>
      <c r="C663" s="97" t="s">
        <v>6366</v>
      </c>
      <c r="D663" s="97" t="s">
        <v>40</v>
      </c>
      <c r="E663" s="94" t="s">
        <v>6365</v>
      </c>
      <c r="F663" s="99">
        <v>1</v>
      </c>
      <c r="G663" s="96">
        <v>115.67</v>
      </c>
      <c r="H663" s="100">
        <f>+G663*21/100</f>
        <v>24.290700000000001</v>
      </c>
      <c r="I663" s="99">
        <v>115.67</v>
      </c>
      <c r="J663" s="99">
        <v>11.57</v>
      </c>
      <c r="K663" s="98">
        <v>45506</v>
      </c>
      <c r="L663" s="97">
        <v>2</v>
      </c>
      <c r="M663" s="95">
        <v>2</v>
      </c>
      <c r="N663" s="95"/>
      <c r="O663" s="95"/>
      <c r="P663" s="95"/>
      <c r="Q663" s="97" t="s">
        <v>370</v>
      </c>
      <c r="R663" s="94" t="s">
        <v>371</v>
      </c>
      <c r="S663" s="95" t="s">
        <v>44</v>
      </c>
      <c r="T663" s="95"/>
      <c r="U663" s="97" t="s">
        <v>379</v>
      </c>
      <c r="V663" s="96">
        <v>127.24</v>
      </c>
      <c r="W663" s="95" t="s">
        <v>46</v>
      </c>
      <c r="X663" s="94" t="s">
        <v>104</v>
      </c>
    </row>
    <row r="664" spans="1:24" s="91" customFormat="1" ht="12" customHeight="1" x14ac:dyDescent="0.2">
      <c r="A664" s="97" t="s">
        <v>6364</v>
      </c>
      <c r="B664" s="97"/>
      <c r="C664" s="97" t="s">
        <v>6363</v>
      </c>
      <c r="D664" s="97" t="s">
        <v>64</v>
      </c>
      <c r="E664" s="94" t="s">
        <v>6362</v>
      </c>
      <c r="F664" s="99">
        <v>0.02</v>
      </c>
      <c r="G664" s="96">
        <v>116</v>
      </c>
      <c r="H664" s="100">
        <f>+G664*21/100</f>
        <v>24.36</v>
      </c>
      <c r="I664" s="99">
        <v>116</v>
      </c>
      <c r="J664" s="99">
        <v>11.6</v>
      </c>
      <c r="K664" s="98">
        <v>45478</v>
      </c>
      <c r="L664" s="97">
        <v>2</v>
      </c>
      <c r="M664" s="95">
        <v>2</v>
      </c>
      <c r="N664" s="95"/>
      <c r="O664" s="95"/>
      <c r="P664" s="95"/>
      <c r="Q664" s="97" t="s">
        <v>370</v>
      </c>
      <c r="R664" s="94" t="s">
        <v>371</v>
      </c>
      <c r="S664" s="95" t="s">
        <v>44</v>
      </c>
      <c r="T664" s="95"/>
      <c r="U664" s="97" t="s">
        <v>4507</v>
      </c>
      <c r="V664" s="96">
        <v>127.6</v>
      </c>
      <c r="W664" s="95" t="s">
        <v>46</v>
      </c>
      <c r="X664" s="94" t="s">
        <v>99</v>
      </c>
    </row>
    <row r="665" spans="1:24" s="91" customFormat="1" ht="12" customHeight="1" x14ac:dyDescent="0.2">
      <c r="A665" s="97" t="s">
        <v>6361</v>
      </c>
      <c r="B665" s="97"/>
      <c r="C665" s="97" t="s">
        <v>6360</v>
      </c>
      <c r="D665" s="97" t="s">
        <v>40</v>
      </c>
      <c r="E665" s="94" t="s">
        <v>2812</v>
      </c>
      <c r="F665" s="99">
        <v>0.3</v>
      </c>
      <c r="G665" s="96">
        <v>128</v>
      </c>
      <c r="H665" s="100">
        <f>+G665*21/100</f>
        <v>26.88</v>
      </c>
      <c r="I665" s="99">
        <v>128</v>
      </c>
      <c r="J665" s="99">
        <v>12.8</v>
      </c>
      <c r="K665" s="98">
        <v>45545</v>
      </c>
      <c r="L665" s="97">
        <v>2</v>
      </c>
      <c r="M665" s="95">
        <v>2</v>
      </c>
      <c r="N665" s="95"/>
      <c r="O665" s="95"/>
      <c r="P665" s="95"/>
      <c r="Q665" s="97" t="s">
        <v>370</v>
      </c>
      <c r="R665" s="94" t="s">
        <v>371</v>
      </c>
      <c r="S665" s="95" t="s">
        <v>44</v>
      </c>
      <c r="T665" s="95"/>
      <c r="U665" s="97" t="s">
        <v>382</v>
      </c>
      <c r="V665" s="96">
        <v>140.80000000000001</v>
      </c>
      <c r="W665" s="95" t="s">
        <v>46</v>
      </c>
      <c r="X665" s="94" t="s">
        <v>62</v>
      </c>
    </row>
    <row r="666" spans="1:24" s="91" customFormat="1" ht="12" customHeight="1" x14ac:dyDescent="0.2">
      <c r="A666" s="97" t="s">
        <v>6359</v>
      </c>
      <c r="B666" s="97"/>
      <c r="C666" s="97" t="s">
        <v>6358</v>
      </c>
      <c r="D666" s="97" t="s">
        <v>40</v>
      </c>
      <c r="E666" s="94" t="s">
        <v>6357</v>
      </c>
      <c r="F666" s="99">
        <v>0.3</v>
      </c>
      <c r="G666" s="96">
        <v>137.1</v>
      </c>
      <c r="H666" s="100">
        <f>+G666*21/100</f>
        <v>28.791</v>
      </c>
      <c r="I666" s="99">
        <v>137.1</v>
      </c>
      <c r="J666" s="99">
        <v>13.71</v>
      </c>
      <c r="K666" s="98">
        <v>45485</v>
      </c>
      <c r="L666" s="97">
        <v>2</v>
      </c>
      <c r="M666" s="95">
        <v>2</v>
      </c>
      <c r="N666" s="95"/>
      <c r="O666" s="95"/>
      <c r="P666" s="95"/>
      <c r="Q666" s="97" t="s">
        <v>370</v>
      </c>
      <c r="R666" s="94" t="s">
        <v>371</v>
      </c>
      <c r="S666" s="95" t="s">
        <v>44</v>
      </c>
      <c r="T666" s="95"/>
      <c r="U666" s="97" t="s">
        <v>382</v>
      </c>
      <c r="V666" s="96">
        <v>150.81</v>
      </c>
      <c r="W666" s="95" t="s">
        <v>46</v>
      </c>
      <c r="X666" s="94" t="s">
        <v>62</v>
      </c>
    </row>
    <row r="667" spans="1:24" s="91" customFormat="1" ht="12" customHeight="1" x14ac:dyDescent="0.2">
      <c r="A667" s="97" t="s">
        <v>6356</v>
      </c>
      <c r="B667" s="97"/>
      <c r="C667" s="97" t="s">
        <v>6355</v>
      </c>
      <c r="D667" s="97" t="s">
        <v>40</v>
      </c>
      <c r="E667" s="94" t="s">
        <v>6354</v>
      </c>
      <c r="F667" s="99">
        <v>1</v>
      </c>
      <c r="G667" s="96">
        <v>177.9</v>
      </c>
      <c r="H667" s="100">
        <f>+G667*21/100</f>
        <v>37.359000000000002</v>
      </c>
      <c r="I667" s="99">
        <v>177.9</v>
      </c>
      <c r="J667" s="99">
        <v>17.79</v>
      </c>
      <c r="K667" s="98">
        <v>45490</v>
      </c>
      <c r="L667" s="97">
        <v>2</v>
      </c>
      <c r="M667" s="95">
        <v>2</v>
      </c>
      <c r="N667" s="95"/>
      <c r="O667" s="95"/>
      <c r="P667" s="95"/>
      <c r="Q667" s="97" t="s">
        <v>370</v>
      </c>
      <c r="R667" s="94" t="s">
        <v>371</v>
      </c>
      <c r="S667" s="95" t="s">
        <v>44</v>
      </c>
      <c r="T667" s="95"/>
      <c r="U667" s="97" t="s">
        <v>6353</v>
      </c>
      <c r="V667" s="96">
        <v>195.69</v>
      </c>
      <c r="W667" s="95" t="s">
        <v>46</v>
      </c>
      <c r="X667" s="94" t="s">
        <v>68</v>
      </c>
    </row>
    <row r="668" spans="1:24" s="91" customFormat="1" ht="12" customHeight="1" x14ac:dyDescent="0.2">
      <c r="A668" s="97" t="s">
        <v>6352</v>
      </c>
      <c r="B668" s="97"/>
      <c r="C668" s="97" t="s">
        <v>6351</v>
      </c>
      <c r="D668" s="97" t="s">
        <v>40</v>
      </c>
      <c r="E668" s="94" t="s">
        <v>381</v>
      </c>
      <c r="F668" s="99">
        <v>0.3</v>
      </c>
      <c r="G668" s="96">
        <v>218.99</v>
      </c>
      <c r="H668" s="100">
        <f>+G668*21/100</f>
        <v>45.987899999999996</v>
      </c>
      <c r="I668" s="99">
        <v>218.99</v>
      </c>
      <c r="J668" s="99">
        <v>21.9</v>
      </c>
      <c r="K668" s="98">
        <v>45517</v>
      </c>
      <c r="L668" s="97">
        <v>2</v>
      </c>
      <c r="M668" s="95">
        <v>2</v>
      </c>
      <c r="N668" s="95"/>
      <c r="O668" s="95"/>
      <c r="P668" s="95"/>
      <c r="Q668" s="97" t="s">
        <v>370</v>
      </c>
      <c r="R668" s="94" t="s">
        <v>371</v>
      </c>
      <c r="S668" s="95" t="s">
        <v>44</v>
      </c>
      <c r="T668" s="95"/>
      <c r="U668" s="97" t="s">
        <v>382</v>
      </c>
      <c r="V668" s="96">
        <v>240.89</v>
      </c>
      <c r="W668" s="95" t="s">
        <v>46</v>
      </c>
      <c r="X668" s="94" t="s">
        <v>62</v>
      </c>
    </row>
    <row r="669" spans="1:24" s="91" customFormat="1" ht="12" customHeight="1" x14ac:dyDescent="0.2">
      <c r="A669" s="97" t="s">
        <v>6350</v>
      </c>
      <c r="B669" s="97"/>
      <c r="C669" s="97" t="s">
        <v>6349</v>
      </c>
      <c r="D669" s="97" t="s">
        <v>64</v>
      </c>
      <c r="E669" s="94" t="s">
        <v>6348</v>
      </c>
      <c r="F669" s="99">
        <v>0.03</v>
      </c>
      <c r="G669" s="96">
        <v>256</v>
      </c>
      <c r="H669" s="100">
        <f>+G669*21/100</f>
        <v>53.76</v>
      </c>
      <c r="I669" s="99">
        <v>256.06</v>
      </c>
      <c r="J669" s="99">
        <v>25.61</v>
      </c>
      <c r="K669" s="98">
        <v>45552</v>
      </c>
      <c r="L669" s="97">
        <v>2</v>
      </c>
      <c r="M669" s="95">
        <v>2</v>
      </c>
      <c r="N669" s="95"/>
      <c r="O669" s="95"/>
      <c r="P669" s="95"/>
      <c r="Q669" s="97" t="s">
        <v>370</v>
      </c>
      <c r="R669" s="94" t="s">
        <v>371</v>
      </c>
      <c r="S669" s="95" t="s">
        <v>44</v>
      </c>
      <c r="T669" s="95"/>
      <c r="U669" s="97" t="s">
        <v>376</v>
      </c>
      <c r="V669" s="96">
        <v>281.67</v>
      </c>
      <c r="W669" s="95" t="s">
        <v>46</v>
      </c>
      <c r="X669" s="94" t="s">
        <v>99</v>
      </c>
    </row>
    <row r="670" spans="1:24" s="91" customFormat="1" ht="12" customHeight="1" x14ac:dyDescent="0.2">
      <c r="A670" s="97" t="s">
        <v>6347</v>
      </c>
      <c r="B670" s="97"/>
      <c r="C670" s="97" t="s">
        <v>6346</v>
      </c>
      <c r="D670" s="97" t="s">
        <v>40</v>
      </c>
      <c r="E670" s="94" t="s">
        <v>6345</v>
      </c>
      <c r="F670" s="99">
        <v>0.5</v>
      </c>
      <c r="G670" s="96">
        <v>420</v>
      </c>
      <c r="H670" s="100">
        <f>+G670*21/100</f>
        <v>88.2</v>
      </c>
      <c r="I670" s="99">
        <v>420</v>
      </c>
      <c r="J670" s="99">
        <v>42</v>
      </c>
      <c r="K670" s="98">
        <v>45537</v>
      </c>
      <c r="L670" s="97">
        <v>2</v>
      </c>
      <c r="M670" s="95">
        <v>2</v>
      </c>
      <c r="N670" s="95"/>
      <c r="O670" s="95"/>
      <c r="P670" s="95"/>
      <c r="Q670" s="97" t="s">
        <v>370</v>
      </c>
      <c r="R670" s="94" t="s">
        <v>371</v>
      </c>
      <c r="S670" s="95" t="s">
        <v>44</v>
      </c>
      <c r="T670" s="95"/>
      <c r="U670" s="97" t="s">
        <v>2526</v>
      </c>
      <c r="V670" s="96">
        <v>462</v>
      </c>
      <c r="W670" s="95" t="s">
        <v>46</v>
      </c>
      <c r="X670" s="94" t="s">
        <v>99</v>
      </c>
    </row>
    <row r="671" spans="1:24" s="91" customFormat="1" ht="12" customHeight="1" x14ac:dyDescent="0.2">
      <c r="A671" s="97" t="s">
        <v>6344</v>
      </c>
      <c r="B671" s="97"/>
      <c r="C671" s="97" t="s">
        <v>6343</v>
      </c>
      <c r="D671" s="97" t="s">
        <v>64</v>
      </c>
      <c r="E671" s="94" t="s">
        <v>6342</v>
      </c>
      <c r="F671" s="99">
        <v>0.01</v>
      </c>
      <c r="G671" s="96">
        <v>554.04999999999995</v>
      </c>
      <c r="H671" s="100">
        <f>+G671*21/100</f>
        <v>116.3505</v>
      </c>
      <c r="I671" s="99">
        <v>554.04999999999995</v>
      </c>
      <c r="J671" s="99">
        <v>55.41</v>
      </c>
      <c r="K671" s="98">
        <v>45512</v>
      </c>
      <c r="L671" s="97">
        <v>2</v>
      </c>
      <c r="M671" s="95">
        <v>2</v>
      </c>
      <c r="N671" s="95"/>
      <c r="O671" s="95"/>
      <c r="P671" s="95"/>
      <c r="Q671" s="97" t="s">
        <v>370</v>
      </c>
      <c r="R671" s="94" t="s">
        <v>371</v>
      </c>
      <c r="S671" s="95" t="s">
        <v>44</v>
      </c>
      <c r="T671" s="95"/>
      <c r="U671" s="97" t="s">
        <v>376</v>
      </c>
      <c r="V671" s="96">
        <v>609.46</v>
      </c>
      <c r="W671" s="95" t="s">
        <v>46</v>
      </c>
      <c r="X671" s="94" t="s">
        <v>104</v>
      </c>
    </row>
    <row r="672" spans="1:24" s="91" customFormat="1" ht="12" customHeight="1" x14ac:dyDescent="0.2">
      <c r="A672" s="97" t="s">
        <v>6341</v>
      </c>
      <c r="B672" s="97"/>
      <c r="C672" s="97" t="s">
        <v>6340</v>
      </c>
      <c r="D672" s="97" t="s">
        <v>64</v>
      </c>
      <c r="E672" s="94" t="s">
        <v>6339</v>
      </c>
      <c r="F672" s="99">
        <v>3</v>
      </c>
      <c r="G672" s="96">
        <v>560</v>
      </c>
      <c r="H672" s="100">
        <f>+G672*21/100</f>
        <v>117.6</v>
      </c>
      <c r="I672" s="99">
        <v>560</v>
      </c>
      <c r="J672" s="99">
        <v>56</v>
      </c>
      <c r="K672" s="98">
        <v>45483</v>
      </c>
      <c r="L672" s="97">
        <v>2</v>
      </c>
      <c r="M672" s="95">
        <v>2</v>
      </c>
      <c r="N672" s="95"/>
      <c r="O672" s="95"/>
      <c r="P672" s="95"/>
      <c r="Q672" s="97" t="s">
        <v>370</v>
      </c>
      <c r="R672" s="94" t="s">
        <v>371</v>
      </c>
      <c r="S672" s="95" t="s">
        <v>44</v>
      </c>
      <c r="T672" s="95"/>
      <c r="U672" s="97" t="s">
        <v>4507</v>
      </c>
      <c r="V672" s="96">
        <v>616</v>
      </c>
      <c r="W672" s="95" t="s">
        <v>46</v>
      </c>
      <c r="X672" s="94" t="s">
        <v>99</v>
      </c>
    </row>
    <row r="673" spans="1:24" s="91" customFormat="1" ht="12" customHeight="1" x14ac:dyDescent="0.2">
      <c r="A673" s="97" t="s">
        <v>6338</v>
      </c>
      <c r="B673" s="97"/>
      <c r="C673" s="97" t="s">
        <v>6337</v>
      </c>
      <c r="D673" s="97" t="s">
        <v>64</v>
      </c>
      <c r="E673" s="94" t="s">
        <v>6336</v>
      </c>
      <c r="F673" s="99">
        <v>0.1</v>
      </c>
      <c r="G673" s="96">
        <v>1913.61</v>
      </c>
      <c r="H673" s="100">
        <f>+G673*21/100</f>
        <v>401.85809999999998</v>
      </c>
      <c r="I673" s="99">
        <v>1913.61</v>
      </c>
      <c r="J673" s="99">
        <v>191.36</v>
      </c>
      <c r="K673" s="98">
        <v>45488</v>
      </c>
      <c r="L673" s="97">
        <v>2</v>
      </c>
      <c r="M673" s="95">
        <v>2</v>
      </c>
      <c r="N673" s="95"/>
      <c r="O673" s="95"/>
      <c r="P673" s="95"/>
      <c r="Q673" s="97" t="s">
        <v>370</v>
      </c>
      <c r="R673" s="94" t="s">
        <v>371</v>
      </c>
      <c r="S673" s="95" t="s">
        <v>44</v>
      </c>
      <c r="T673" s="95"/>
      <c r="U673" s="97" t="s">
        <v>376</v>
      </c>
      <c r="V673" s="96">
        <v>2104.9699999999998</v>
      </c>
      <c r="W673" s="95" t="s">
        <v>46</v>
      </c>
      <c r="X673" s="94" t="s">
        <v>104</v>
      </c>
    </row>
    <row r="674" spans="1:24" s="91" customFormat="1" ht="12" customHeight="1" x14ac:dyDescent="0.2">
      <c r="A674" s="97" t="s">
        <v>6335</v>
      </c>
      <c r="B674" s="97"/>
      <c r="C674" s="97" t="s">
        <v>6334</v>
      </c>
      <c r="D674" s="97" t="s">
        <v>64</v>
      </c>
      <c r="E674" s="94" t="s">
        <v>6333</v>
      </c>
      <c r="F674" s="99">
        <v>1</v>
      </c>
      <c r="G674" s="96">
        <v>14900</v>
      </c>
      <c r="H674" s="100">
        <f>+G674*21/100</f>
        <v>3129</v>
      </c>
      <c r="I674" s="99">
        <v>14940</v>
      </c>
      <c r="J674" s="99">
        <v>1494</v>
      </c>
      <c r="K674" s="98">
        <v>45481</v>
      </c>
      <c r="L674" s="97">
        <v>1</v>
      </c>
      <c r="M674" s="95">
        <v>2</v>
      </c>
      <c r="N674" s="95"/>
      <c r="O674" s="95"/>
      <c r="P674" s="95"/>
      <c r="Q674" s="97" t="s">
        <v>370</v>
      </c>
      <c r="R674" s="94" t="s">
        <v>371</v>
      </c>
      <c r="S674" s="95" t="s">
        <v>44</v>
      </c>
      <c r="T674" s="95"/>
      <c r="U674" s="97" t="s">
        <v>376</v>
      </c>
      <c r="V674" s="96">
        <v>16434</v>
      </c>
      <c r="W674" s="95" t="s">
        <v>46</v>
      </c>
      <c r="X674" s="94" t="s">
        <v>62</v>
      </c>
    </row>
    <row r="675" spans="1:24" s="91" customFormat="1" ht="12" customHeight="1" x14ac:dyDescent="0.2">
      <c r="A675" s="97" t="s">
        <v>6332</v>
      </c>
      <c r="B675" s="97"/>
      <c r="C675" s="97" t="s">
        <v>6331</v>
      </c>
      <c r="D675" s="97" t="s">
        <v>64</v>
      </c>
      <c r="E675" s="94" t="s">
        <v>6330</v>
      </c>
      <c r="F675" s="99">
        <v>0.1</v>
      </c>
      <c r="G675" s="96">
        <v>133.66</v>
      </c>
      <c r="H675" s="100">
        <f>+G675*21/100</f>
        <v>28.0686</v>
      </c>
      <c r="I675" s="99">
        <v>133.11000000000001</v>
      </c>
      <c r="J675" s="99">
        <v>27.95</v>
      </c>
      <c r="K675" s="98">
        <v>45505</v>
      </c>
      <c r="L675" s="97">
        <v>2</v>
      </c>
      <c r="M675" s="95">
        <v>2</v>
      </c>
      <c r="N675" s="95"/>
      <c r="O675" s="95"/>
      <c r="P675" s="95"/>
      <c r="Q675" s="97" t="s">
        <v>1770</v>
      </c>
      <c r="R675" s="94" t="s">
        <v>6329</v>
      </c>
      <c r="S675" s="95" t="s">
        <v>44</v>
      </c>
      <c r="T675" s="95"/>
      <c r="U675" s="97" t="s">
        <v>713</v>
      </c>
      <c r="V675" s="96">
        <v>161.06</v>
      </c>
      <c r="W675" s="95" t="s">
        <v>46</v>
      </c>
      <c r="X675" s="94" t="s">
        <v>104</v>
      </c>
    </row>
    <row r="676" spans="1:24" s="91" customFormat="1" ht="12" customHeight="1" x14ac:dyDescent="0.2">
      <c r="A676" s="97" t="s">
        <v>6328</v>
      </c>
      <c r="B676" s="97"/>
      <c r="C676" s="97" t="s">
        <v>6327</v>
      </c>
      <c r="D676" s="97" t="s">
        <v>64</v>
      </c>
      <c r="E676" s="94" t="s">
        <v>6326</v>
      </c>
      <c r="F676" s="99">
        <v>1</v>
      </c>
      <c r="G676" s="96">
        <v>488.56</v>
      </c>
      <c r="H676" s="100">
        <f>+G676*21/100</f>
        <v>102.5976</v>
      </c>
      <c r="I676" s="99">
        <v>488.56</v>
      </c>
      <c r="J676" s="99">
        <v>102.6</v>
      </c>
      <c r="K676" s="98">
        <v>45516</v>
      </c>
      <c r="L676" s="97">
        <v>2</v>
      </c>
      <c r="M676" s="95">
        <v>2</v>
      </c>
      <c r="N676" s="95"/>
      <c r="O676" s="95"/>
      <c r="P676" s="95"/>
      <c r="Q676" s="97" t="s">
        <v>1770</v>
      </c>
      <c r="R676" s="94" t="s">
        <v>1771</v>
      </c>
      <c r="S676" s="95" t="s">
        <v>44</v>
      </c>
      <c r="T676" s="95"/>
      <c r="U676" s="97" t="s">
        <v>3783</v>
      </c>
      <c r="V676" s="96">
        <v>591.16</v>
      </c>
      <c r="W676" s="95" t="s">
        <v>46</v>
      </c>
      <c r="X676" s="94" t="s">
        <v>68</v>
      </c>
    </row>
    <row r="677" spans="1:24" s="91" customFormat="1" ht="12" customHeight="1" x14ac:dyDescent="0.2">
      <c r="A677" s="97" t="s">
        <v>6325</v>
      </c>
      <c r="B677" s="97"/>
      <c r="C677" s="97" t="s">
        <v>6324</v>
      </c>
      <c r="D677" s="97" t="s">
        <v>64</v>
      </c>
      <c r="E677" s="94" t="s">
        <v>6323</v>
      </c>
      <c r="F677" s="99">
        <v>0.1</v>
      </c>
      <c r="G677" s="96">
        <v>16.29</v>
      </c>
      <c r="H677" s="100">
        <f>+G677*21/100</f>
        <v>3.4208999999999996</v>
      </c>
      <c r="I677" s="99">
        <v>16.29</v>
      </c>
      <c r="J677" s="99">
        <v>3.42</v>
      </c>
      <c r="K677" s="98">
        <v>45489</v>
      </c>
      <c r="L677" s="97">
        <v>2</v>
      </c>
      <c r="M677" s="95">
        <v>2</v>
      </c>
      <c r="N677" s="95"/>
      <c r="O677" s="95"/>
      <c r="P677" s="95"/>
      <c r="Q677" s="97" t="s">
        <v>1770</v>
      </c>
      <c r="R677" s="94" t="s">
        <v>2638</v>
      </c>
      <c r="S677" s="95" t="s">
        <v>44</v>
      </c>
      <c r="T677" s="95"/>
      <c r="U677" s="97" t="s">
        <v>6322</v>
      </c>
      <c r="V677" s="96">
        <v>19.71</v>
      </c>
      <c r="W677" s="95" t="s">
        <v>46</v>
      </c>
      <c r="X677" s="94" t="s">
        <v>104</v>
      </c>
    </row>
    <row r="678" spans="1:24" s="91" customFormat="1" ht="12" customHeight="1" x14ac:dyDescent="0.2">
      <c r="A678" s="97" t="s">
        <v>6321</v>
      </c>
      <c r="B678" s="97"/>
      <c r="C678" s="97" t="s">
        <v>6320</v>
      </c>
      <c r="D678" s="97" t="s">
        <v>64</v>
      </c>
      <c r="E678" s="94" t="s">
        <v>6319</v>
      </c>
      <c r="F678" s="99">
        <v>0.1</v>
      </c>
      <c r="G678" s="96">
        <v>19.28</v>
      </c>
      <c r="H678" s="100">
        <f>+G678*21/100</f>
        <v>4.0488</v>
      </c>
      <c r="I678" s="99">
        <v>19.28</v>
      </c>
      <c r="J678" s="99">
        <v>4.05</v>
      </c>
      <c r="K678" s="98">
        <v>45526</v>
      </c>
      <c r="L678" s="97">
        <v>2</v>
      </c>
      <c r="M678" s="95">
        <v>2</v>
      </c>
      <c r="N678" s="95"/>
      <c r="O678" s="95"/>
      <c r="P678" s="95"/>
      <c r="Q678" s="97" t="s">
        <v>1770</v>
      </c>
      <c r="R678" s="94" t="s">
        <v>2638</v>
      </c>
      <c r="S678" s="95" t="s">
        <v>44</v>
      </c>
      <c r="T678" s="95"/>
      <c r="U678" s="97" t="s">
        <v>5899</v>
      </c>
      <c r="V678" s="96">
        <v>23.33</v>
      </c>
      <c r="W678" s="95" t="s">
        <v>46</v>
      </c>
      <c r="X678" s="94" t="s">
        <v>104</v>
      </c>
    </row>
    <row r="679" spans="1:24" s="91" customFormat="1" ht="12" customHeight="1" x14ac:dyDescent="0.2">
      <c r="A679" s="97" t="s">
        <v>6318</v>
      </c>
      <c r="B679" s="97"/>
      <c r="C679" s="97" t="s">
        <v>6317</v>
      </c>
      <c r="D679" s="97" t="s">
        <v>64</v>
      </c>
      <c r="E679" s="94" t="s">
        <v>6316</v>
      </c>
      <c r="F679" s="99">
        <v>0.1</v>
      </c>
      <c r="G679" s="96">
        <v>23.99</v>
      </c>
      <c r="H679" s="100">
        <f>+G679*21/100</f>
        <v>5.0378999999999996</v>
      </c>
      <c r="I679" s="99">
        <v>23.99</v>
      </c>
      <c r="J679" s="99">
        <v>5.04</v>
      </c>
      <c r="K679" s="98">
        <v>45530</v>
      </c>
      <c r="L679" s="97">
        <v>2</v>
      </c>
      <c r="M679" s="95">
        <v>2</v>
      </c>
      <c r="N679" s="95"/>
      <c r="O679" s="95"/>
      <c r="P679" s="95"/>
      <c r="Q679" s="97" t="s">
        <v>1770</v>
      </c>
      <c r="R679" s="94" t="s">
        <v>2638</v>
      </c>
      <c r="S679" s="95" t="s">
        <v>44</v>
      </c>
      <c r="T679" s="95"/>
      <c r="U679" s="97" t="s">
        <v>713</v>
      </c>
      <c r="V679" s="96">
        <v>29.03</v>
      </c>
      <c r="W679" s="95" t="s">
        <v>46</v>
      </c>
      <c r="X679" s="94" t="s">
        <v>104</v>
      </c>
    </row>
    <row r="680" spans="1:24" s="91" customFormat="1" ht="12" customHeight="1" x14ac:dyDescent="0.2">
      <c r="A680" s="97" t="s">
        <v>6315</v>
      </c>
      <c r="B680" s="97"/>
      <c r="C680" s="97" t="s">
        <v>6314</v>
      </c>
      <c r="D680" s="97" t="s">
        <v>64</v>
      </c>
      <c r="E680" s="94" t="s">
        <v>6313</v>
      </c>
      <c r="F680" s="99">
        <v>0.1</v>
      </c>
      <c r="G680" s="96">
        <v>24.48</v>
      </c>
      <c r="H680" s="100">
        <f>+G680*21/100</f>
        <v>5.1408000000000005</v>
      </c>
      <c r="I680" s="99">
        <v>24.48</v>
      </c>
      <c r="J680" s="99">
        <v>5.14</v>
      </c>
      <c r="K680" s="98">
        <v>45539</v>
      </c>
      <c r="L680" s="97">
        <v>2</v>
      </c>
      <c r="M680" s="95">
        <v>2</v>
      </c>
      <c r="N680" s="95"/>
      <c r="O680" s="95"/>
      <c r="P680" s="95"/>
      <c r="Q680" s="97" t="s">
        <v>1770</v>
      </c>
      <c r="R680" s="94" t="s">
        <v>2638</v>
      </c>
      <c r="S680" s="95" t="s">
        <v>44</v>
      </c>
      <c r="T680" s="95"/>
      <c r="U680" s="97" t="s">
        <v>713</v>
      </c>
      <c r="V680" s="96">
        <v>29.62</v>
      </c>
      <c r="W680" s="95" t="s">
        <v>46</v>
      </c>
      <c r="X680" s="94" t="s">
        <v>104</v>
      </c>
    </row>
    <row r="681" spans="1:24" s="91" customFormat="1" ht="12" customHeight="1" x14ac:dyDescent="0.2">
      <c r="A681" s="97" t="s">
        <v>6312</v>
      </c>
      <c r="B681" s="97"/>
      <c r="C681" s="97" t="s">
        <v>6311</v>
      </c>
      <c r="D681" s="97" t="s">
        <v>64</v>
      </c>
      <c r="E681" s="94" t="s">
        <v>6310</v>
      </c>
      <c r="F681" s="99">
        <v>0.1</v>
      </c>
      <c r="G681" s="96">
        <v>83.55</v>
      </c>
      <c r="H681" s="100">
        <f>+G681*21/100</f>
        <v>17.545500000000001</v>
      </c>
      <c r="I681" s="99">
        <v>83.55</v>
      </c>
      <c r="J681" s="99">
        <v>17.55</v>
      </c>
      <c r="K681" s="98">
        <v>45476</v>
      </c>
      <c r="L681" s="97">
        <v>2</v>
      </c>
      <c r="M681" s="95">
        <v>2</v>
      </c>
      <c r="N681" s="95"/>
      <c r="O681" s="95"/>
      <c r="P681" s="95"/>
      <c r="Q681" s="97" t="s">
        <v>1770</v>
      </c>
      <c r="R681" s="94" t="s">
        <v>2638</v>
      </c>
      <c r="S681" s="95" t="s">
        <v>44</v>
      </c>
      <c r="T681" s="95"/>
      <c r="U681" s="97" t="s">
        <v>2637</v>
      </c>
      <c r="V681" s="96">
        <v>101.1</v>
      </c>
      <c r="W681" s="95" t="s">
        <v>46</v>
      </c>
      <c r="X681" s="94" t="s">
        <v>104</v>
      </c>
    </row>
    <row r="682" spans="1:24" s="91" customFormat="1" ht="12" customHeight="1" x14ac:dyDescent="0.2">
      <c r="A682" s="97" t="s">
        <v>6309</v>
      </c>
      <c r="B682" s="97"/>
      <c r="C682" s="97" t="s">
        <v>6308</v>
      </c>
      <c r="D682" s="97" t="s">
        <v>64</v>
      </c>
      <c r="E682" s="94" t="s">
        <v>6307</v>
      </c>
      <c r="F682" s="99">
        <v>0.1</v>
      </c>
      <c r="G682" s="96">
        <v>96.88</v>
      </c>
      <c r="H682" s="100">
        <f>+G682*21/100</f>
        <v>20.344799999999999</v>
      </c>
      <c r="I682" s="99">
        <v>96.88</v>
      </c>
      <c r="J682" s="99">
        <v>20.16</v>
      </c>
      <c r="K682" s="98">
        <v>45488</v>
      </c>
      <c r="L682" s="97">
        <v>2</v>
      </c>
      <c r="M682" s="95">
        <v>2</v>
      </c>
      <c r="N682" s="95"/>
      <c r="O682" s="95"/>
      <c r="P682" s="95"/>
      <c r="Q682" s="97" t="s">
        <v>1770</v>
      </c>
      <c r="R682" s="94" t="s">
        <v>2638</v>
      </c>
      <c r="S682" s="95" t="s">
        <v>44</v>
      </c>
      <c r="T682" s="95"/>
      <c r="U682" s="97" t="s">
        <v>2645</v>
      </c>
      <c r="V682" s="96">
        <v>117.22</v>
      </c>
      <c r="W682" s="95" t="s">
        <v>46</v>
      </c>
      <c r="X682" s="94" t="s">
        <v>104</v>
      </c>
    </row>
    <row r="683" spans="1:24" s="91" customFormat="1" ht="12" customHeight="1" x14ac:dyDescent="0.2">
      <c r="A683" s="97" t="s">
        <v>6306</v>
      </c>
      <c r="B683" s="97"/>
      <c r="C683" s="97" t="s">
        <v>6305</v>
      </c>
      <c r="D683" s="97" t="s">
        <v>64</v>
      </c>
      <c r="E683" s="94" t="s">
        <v>6304</v>
      </c>
      <c r="F683" s="99">
        <v>0.1</v>
      </c>
      <c r="G683" s="96">
        <v>131.55000000000001</v>
      </c>
      <c r="H683" s="100">
        <f>+G683*21/100</f>
        <v>27.625500000000002</v>
      </c>
      <c r="I683" s="99">
        <v>131.55000000000001</v>
      </c>
      <c r="J683" s="99">
        <v>27.63</v>
      </c>
      <c r="K683" s="98">
        <v>45476</v>
      </c>
      <c r="L683" s="97">
        <v>2</v>
      </c>
      <c r="M683" s="95">
        <v>2</v>
      </c>
      <c r="N683" s="95"/>
      <c r="O683" s="95"/>
      <c r="P683" s="95"/>
      <c r="Q683" s="97" t="s">
        <v>1770</v>
      </c>
      <c r="R683" s="94" t="s">
        <v>2638</v>
      </c>
      <c r="S683" s="95" t="s">
        <v>44</v>
      </c>
      <c r="T683" s="95"/>
      <c r="U683" s="97" t="s">
        <v>713</v>
      </c>
      <c r="V683" s="96">
        <v>159.18</v>
      </c>
      <c r="W683" s="95" t="s">
        <v>46</v>
      </c>
      <c r="X683" s="94" t="s">
        <v>104</v>
      </c>
    </row>
    <row r="684" spans="1:24" s="91" customFormat="1" ht="12" customHeight="1" x14ac:dyDescent="0.2">
      <c r="A684" s="97" t="s">
        <v>6303</v>
      </c>
      <c r="B684" s="97"/>
      <c r="C684" s="97" t="s">
        <v>6302</v>
      </c>
      <c r="D684" s="97" t="s">
        <v>64</v>
      </c>
      <c r="E684" s="94" t="s">
        <v>6301</v>
      </c>
      <c r="F684" s="99">
        <v>0.1</v>
      </c>
      <c r="G684" s="96">
        <v>131.55000000000001</v>
      </c>
      <c r="H684" s="100">
        <f>+G684*21/100</f>
        <v>27.625500000000002</v>
      </c>
      <c r="I684" s="99">
        <v>131.55000000000001</v>
      </c>
      <c r="J684" s="99">
        <v>27.63</v>
      </c>
      <c r="K684" s="98">
        <v>45565</v>
      </c>
      <c r="L684" s="97">
        <v>2</v>
      </c>
      <c r="M684" s="95">
        <v>2</v>
      </c>
      <c r="N684" s="95"/>
      <c r="O684" s="95"/>
      <c r="P684" s="95"/>
      <c r="Q684" s="97" t="s">
        <v>1770</v>
      </c>
      <c r="R684" s="94" t="s">
        <v>2638</v>
      </c>
      <c r="S684" s="95" t="s">
        <v>44</v>
      </c>
      <c r="T684" s="95"/>
      <c r="U684" s="97" t="s">
        <v>6300</v>
      </c>
      <c r="V684" s="96">
        <v>159.18</v>
      </c>
      <c r="W684" s="95" t="s">
        <v>46</v>
      </c>
      <c r="X684" s="94" t="s">
        <v>104</v>
      </c>
    </row>
    <row r="685" spans="1:24" s="91" customFormat="1" ht="12" customHeight="1" x14ac:dyDescent="0.2">
      <c r="A685" s="97" t="s">
        <v>6299</v>
      </c>
      <c r="B685" s="97"/>
      <c r="C685" s="97" t="s">
        <v>6298</v>
      </c>
      <c r="D685" s="97" t="s">
        <v>64</v>
      </c>
      <c r="E685" s="94" t="s">
        <v>6297</v>
      </c>
      <c r="F685" s="99">
        <v>0.1</v>
      </c>
      <c r="G685" s="96">
        <v>197.82</v>
      </c>
      <c r="H685" s="100">
        <f>+G685*21/100</f>
        <v>41.542200000000001</v>
      </c>
      <c r="I685" s="99">
        <v>197.82</v>
      </c>
      <c r="J685" s="99">
        <v>41.54</v>
      </c>
      <c r="K685" s="98">
        <v>45530</v>
      </c>
      <c r="L685" s="97">
        <v>2</v>
      </c>
      <c r="M685" s="95">
        <v>2</v>
      </c>
      <c r="N685" s="95"/>
      <c r="O685" s="95"/>
      <c r="P685" s="95"/>
      <c r="Q685" s="97" t="s">
        <v>1770</v>
      </c>
      <c r="R685" s="94" t="s">
        <v>2638</v>
      </c>
      <c r="S685" s="95" t="s">
        <v>44</v>
      </c>
      <c r="T685" s="95"/>
      <c r="U685" s="97" t="s">
        <v>1938</v>
      </c>
      <c r="V685" s="96">
        <v>239.36</v>
      </c>
      <c r="W685" s="95" t="s">
        <v>46</v>
      </c>
      <c r="X685" s="94" t="s">
        <v>104</v>
      </c>
    </row>
    <row r="686" spans="1:24" s="91" customFormat="1" ht="12" customHeight="1" x14ac:dyDescent="0.2">
      <c r="A686" s="97" t="s">
        <v>6296</v>
      </c>
      <c r="B686" s="97"/>
      <c r="C686" s="97" t="s">
        <v>6295</v>
      </c>
      <c r="D686" s="97" t="s">
        <v>64</v>
      </c>
      <c r="E686" s="94" t="s">
        <v>6294</v>
      </c>
      <c r="F686" s="99">
        <v>1</v>
      </c>
      <c r="G686" s="96">
        <v>585</v>
      </c>
      <c r="H686" s="100">
        <f>+G686*21/100</f>
        <v>122.85</v>
      </c>
      <c r="I686" s="99">
        <v>585</v>
      </c>
      <c r="J686" s="99">
        <v>122.85</v>
      </c>
      <c r="K686" s="98">
        <v>45478</v>
      </c>
      <c r="L686" s="97">
        <v>2</v>
      </c>
      <c r="M686" s="95">
        <v>2</v>
      </c>
      <c r="N686" s="95"/>
      <c r="O686" s="95"/>
      <c r="P686" s="95"/>
      <c r="Q686" s="97" t="s">
        <v>1770</v>
      </c>
      <c r="R686" s="94" t="s">
        <v>2638</v>
      </c>
      <c r="S686" s="95" t="s">
        <v>44</v>
      </c>
      <c r="T686" s="95"/>
      <c r="U686" s="97" t="s">
        <v>1432</v>
      </c>
      <c r="V686" s="96">
        <v>707.85</v>
      </c>
      <c r="W686" s="95" t="s">
        <v>46</v>
      </c>
      <c r="X686" s="94" t="s">
        <v>68</v>
      </c>
    </row>
    <row r="687" spans="1:24" s="91" customFormat="1" ht="12" customHeight="1" x14ac:dyDescent="0.2">
      <c r="A687" s="97" t="s">
        <v>6293</v>
      </c>
      <c r="B687" s="97"/>
      <c r="C687" s="97" t="s">
        <v>6292</v>
      </c>
      <c r="D687" s="97" t="s">
        <v>64</v>
      </c>
      <c r="E687" s="94" t="s">
        <v>6291</v>
      </c>
      <c r="F687" s="99">
        <v>0.1</v>
      </c>
      <c r="G687" s="96">
        <v>115.41</v>
      </c>
      <c r="H687" s="100">
        <f>+G687*21/100</f>
        <v>24.2361</v>
      </c>
      <c r="I687" s="99">
        <v>125.52</v>
      </c>
      <c r="J687" s="99">
        <v>26.36</v>
      </c>
      <c r="K687" s="98">
        <v>45532</v>
      </c>
      <c r="L687" s="97">
        <v>2</v>
      </c>
      <c r="M687" s="95">
        <v>2</v>
      </c>
      <c r="N687" s="95"/>
      <c r="O687" s="95"/>
      <c r="P687" s="95"/>
      <c r="Q687" s="97" t="s">
        <v>1834</v>
      </c>
      <c r="R687" s="94" t="s">
        <v>6290</v>
      </c>
      <c r="S687" s="95" t="s">
        <v>44</v>
      </c>
      <c r="T687" s="95"/>
      <c r="U687" s="97" t="s">
        <v>1554</v>
      </c>
      <c r="V687" s="96">
        <v>151.88</v>
      </c>
      <c r="W687" s="95" t="s">
        <v>46</v>
      </c>
      <c r="X687" s="94" t="s">
        <v>104</v>
      </c>
    </row>
    <row r="688" spans="1:24" s="91" customFormat="1" ht="12" customHeight="1" x14ac:dyDescent="0.2">
      <c r="A688" s="97" t="s">
        <v>6289</v>
      </c>
      <c r="B688" s="97"/>
      <c r="C688" s="97" t="s">
        <v>6288</v>
      </c>
      <c r="D688" s="97" t="s">
        <v>64</v>
      </c>
      <c r="E688" s="94" t="s">
        <v>6287</v>
      </c>
      <c r="F688" s="99">
        <v>1</v>
      </c>
      <c r="G688" s="96">
        <v>120</v>
      </c>
      <c r="H688" s="100">
        <f>+G688*21/100</f>
        <v>25.2</v>
      </c>
      <c r="I688" s="99">
        <v>120</v>
      </c>
      <c r="J688" s="99">
        <v>25.2</v>
      </c>
      <c r="K688" s="98">
        <v>45523</v>
      </c>
      <c r="L688" s="97">
        <v>2</v>
      </c>
      <c r="M688" s="95">
        <v>2</v>
      </c>
      <c r="N688" s="95"/>
      <c r="O688" s="95"/>
      <c r="P688" s="95"/>
      <c r="Q688" s="97" t="s">
        <v>1966</v>
      </c>
      <c r="R688" s="94" t="s">
        <v>3210</v>
      </c>
      <c r="S688" s="95" t="s">
        <v>44</v>
      </c>
      <c r="T688" s="95"/>
      <c r="U688" s="97" t="s">
        <v>3209</v>
      </c>
      <c r="V688" s="96">
        <v>145.19999999999999</v>
      </c>
      <c r="W688" s="95" t="s">
        <v>46</v>
      </c>
      <c r="X688" s="94" t="s">
        <v>68</v>
      </c>
    </row>
    <row r="689" spans="1:24" s="91" customFormat="1" ht="12" customHeight="1" x14ac:dyDescent="0.2">
      <c r="A689" s="97" t="s">
        <v>6286</v>
      </c>
      <c r="B689" s="97"/>
      <c r="C689" s="97" t="s">
        <v>6285</v>
      </c>
      <c r="D689" s="97" t="s">
        <v>64</v>
      </c>
      <c r="E689" s="94" t="s">
        <v>6284</v>
      </c>
      <c r="F689" s="99">
        <v>1</v>
      </c>
      <c r="G689" s="96">
        <v>2265</v>
      </c>
      <c r="H689" s="100">
        <f>+G689*21/100</f>
        <v>475.65</v>
      </c>
      <c r="I689" s="99">
        <v>2265</v>
      </c>
      <c r="J689" s="99">
        <v>475.65</v>
      </c>
      <c r="K689" s="98">
        <v>45562</v>
      </c>
      <c r="L689" s="97">
        <v>2</v>
      </c>
      <c r="M689" s="95">
        <v>2</v>
      </c>
      <c r="N689" s="95"/>
      <c r="O689" s="95"/>
      <c r="P689" s="95"/>
      <c r="Q689" s="97" t="s">
        <v>6283</v>
      </c>
      <c r="R689" s="94" t="s">
        <v>6282</v>
      </c>
      <c r="S689" s="95" t="s">
        <v>44</v>
      </c>
      <c r="T689" s="95"/>
      <c r="U689" s="97" t="s">
        <v>6281</v>
      </c>
      <c r="V689" s="96">
        <v>2740.65</v>
      </c>
      <c r="W689" s="95" t="s">
        <v>46</v>
      </c>
      <c r="X689" s="94" t="s">
        <v>53</v>
      </c>
    </row>
    <row r="690" spans="1:24" s="91" customFormat="1" ht="12" customHeight="1" x14ac:dyDescent="0.2">
      <c r="A690" s="97" t="s">
        <v>6280</v>
      </c>
      <c r="B690" s="97"/>
      <c r="C690" s="97" t="s">
        <v>6279</v>
      </c>
      <c r="D690" s="97" t="s">
        <v>64</v>
      </c>
      <c r="E690" s="94" t="s">
        <v>6278</v>
      </c>
      <c r="F690" s="99">
        <v>1</v>
      </c>
      <c r="G690" s="96">
        <v>991.74</v>
      </c>
      <c r="H690" s="100">
        <f>+G690*21/100</f>
        <v>208.2654</v>
      </c>
      <c r="I690" s="99">
        <v>991.74</v>
      </c>
      <c r="J690" s="99">
        <v>208.27</v>
      </c>
      <c r="K690" s="98">
        <v>45525</v>
      </c>
      <c r="L690" s="97">
        <v>2</v>
      </c>
      <c r="M690" s="95">
        <v>2</v>
      </c>
      <c r="N690" s="95"/>
      <c r="O690" s="95"/>
      <c r="P690" s="95"/>
      <c r="Q690" s="97" t="s">
        <v>3422</v>
      </c>
      <c r="R690" s="94" t="s">
        <v>6277</v>
      </c>
      <c r="S690" s="95" t="s">
        <v>44</v>
      </c>
      <c r="T690" s="95"/>
      <c r="U690" s="97" t="s">
        <v>6276</v>
      </c>
      <c r="V690" s="96">
        <v>1200.01</v>
      </c>
      <c r="W690" s="95" t="s">
        <v>46</v>
      </c>
      <c r="X690" s="94" t="s">
        <v>68</v>
      </c>
    </row>
    <row r="691" spans="1:24" s="91" customFormat="1" ht="12" customHeight="1" x14ac:dyDescent="0.2">
      <c r="A691" s="97" t="s">
        <v>6275</v>
      </c>
      <c r="B691" s="97"/>
      <c r="C691" s="97" t="s">
        <v>6274</v>
      </c>
      <c r="D691" s="97" t="s">
        <v>638</v>
      </c>
      <c r="E691" s="94" t="s">
        <v>6273</v>
      </c>
      <c r="F691" s="99">
        <v>6</v>
      </c>
      <c r="G691" s="96">
        <v>39648.5</v>
      </c>
      <c r="H691" s="100">
        <f>+G691*21/100</f>
        <v>8326.1849999999995</v>
      </c>
      <c r="I691" s="99">
        <v>39643.5</v>
      </c>
      <c r="J691" s="99">
        <v>8325.14</v>
      </c>
      <c r="K691" s="98">
        <v>45491</v>
      </c>
      <c r="L691" s="97">
        <v>1</v>
      </c>
      <c r="M691" s="95">
        <v>2</v>
      </c>
      <c r="N691" s="95"/>
      <c r="O691" s="95"/>
      <c r="P691" s="95"/>
      <c r="Q691" s="97" t="s">
        <v>1572</v>
      </c>
      <c r="R691" s="94" t="s">
        <v>6272</v>
      </c>
      <c r="S691" s="95" t="s">
        <v>44</v>
      </c>
      <c r="T691" s="95"/>
      <c r="U691" s="97" t="s">
        <v>6271</v>
      </c>
      <c r="V691" s="96">
        <v>47968.639999999999</v>
      </c>
      <c r="W691" s="95" t="s">
        <v>46</v>
      </c>
      <c r="X691" s="94" t="s">
        <v>53</v>
      </c>
    </row>
    <row r="692" spans="1:24" s="91" customFormat="1" ht="12" customHeight="1" x14ac:dyDescent="0.2">
      <c r="A692" s="97" t="s">
        <v>6270</v>
      </c>
      <c r="B692" s="97"/>
      <c r="C692" s="97" t="s">
        <v>6269</v>
      </c>
      <c r="D692" s="97" t="s">
        <v>40</v>
      </c>
      <c r="E692" s="94" t="s">
        <v>6268</v>
      </c>
      <c r="F692" s="99">
        <v>0.2</v>
      </c>
      <c r="G692" s="96">
        <v>2380</v>
      </c>
      <c r="H692" s="100">
        <f>+G692*21/100</f>
        <v>499.8</v>
      </c>
      <c r="I692" s="99">
        <v>2380</v>
      </c>
      <c r="J692" s="99">
        <v>499.8</v>
      </c>
      <c r="K692" s="98">
        <v>45526</v>
      </c>
      <c r="L692" s="97">
        <v>1</v>
      </c>
      <c r="M692" s="95">
        <v>2</v>
      </c>
      <c r="N692" s="95"/>
      <c r="O692" s="95"/>
      <c r="P692" s="95"/>
      <c r="Q692" s="97" t="s">
        <v>815</v>
      </c>
      <c r="R692" s="94" t="s">
        <v>6263</v>
      </c>
      <c r="S692" s="95" t="s">
        <v>44</v>
      </c>
      <c r="T692" s="95"/>
      <c r="U692" s="97" t="s">
        <v>6267</v>
      </c>
      <c r="V692" s="96">
        <v>2879.8</v>
      </c>
      <c r="W692" s="95" t="s">
        <v>46</v>
      </c>
      <c r="X692" s="94" t="s">
        <v>78</v>
      </c>
    </row>
    <row r="693" spans="1:24" s="91" customFormat="1" ht="12" customHeight="1" x14ac:dyDescent="0.2">
      <c r="A693" s="97" t="s">
        <v>6266</v>
      </c>
      <c r="B693" s="97"/>
      <c r="C693" s="97" t="s">
        <v>6265</v>
      </c>
      <c r="D693" s="97" t="s">
        <v>64</v>
      </c>
      <c r="E693" s="94" t="s">
        <v>6264</v>
      </c>
      <c r="F693" s="99">
        <v>0.2</v>
      </c>
      <c r="G693" s="96">
        <v>2420</v>
      </c>
      <c r="H693" s="100">
        <f>+G693*21/100</f>
        <v>508.2</v>
      </c>
      <c r="I693" s="99">
        <v>2420</v>
      </c>
      <c r="J693" s="99">
        <v>508.2</v>
      </c>
      <c r="K693" s="98">
        <v>45524</v>
      </c>
      <c r="L693" s="97">
        <v>2</v>
      </c>
      <c r="M693" s="95">
        <v>2</v>
      </c>
      <c r="N693" s="95"/>
      <c r="O693" s="95"/>
      <c r="P693" s="95"/>
      <c r="Q693" s="97" t="s">
        <v>815</v>
      </c>
      <c r="R693" s="94" t="s">
        <v>6263</v>
      </c>
      <c r="S693" s="95" t="s">
        <v>44</v>
      </c>
      <c r="T693" s="95"/>
      <c r="U693" s="97" t="s">
        <v>6228</v>
      </c>
      <c r="V693" s="96">
        <v>2928.2</v>
      </c>
      <c r="W693" s="95" t="s">
        <v>46</v>
      </c>
      <c r="X693" s="94" t="s">
        <v>78</v>
      </c>
    </row>
    <row r="694" spans="1:24" s="91" customFormat="1" ht="12" customHeight="1" x14ac:dyDescent="0.2">
      <c r="A694" s="97" t="s">
        <v>6262</v>
      </c>
      <c r="B694" s="97"/>
      <c r="C694" s="97" t="s">
        <v>6261</v>
      </c>
      <c r="D694" s="97" t="s">
        <v>64</v>
      </c>
      <c r="E694" s="94" t="s">
        <v>6260</v>
      </c>
      <c r="F694" s="99">
        <v>1</v>
      </c>
      <c r="G694" s="96">
        <v>175</v>
      </c>
      <c r="H694" s="100">
        <f>+G694*21/100</f>
        <v>36.75</v>
      </c>
      <c r="I694" s="99">
        <v>175</v>
      </c>
      <c r="J694" s="99">
        <v>36.75</v>
      </c>
      <c r="K694" s="98">
        <v>45531</v>
      </c>
      <c r="L694" s="97">
        <v>2</v>
      </c>
      <c r="M694" s="95">
        <v>2</v>
      </c>
      <c r="N694" s="95"/>
      <c r="O694" s="95"/>
      <c r="P694" s="95"/>
      <c r="Q694" s="97" t="s">
        <v>815</v>
      </c>
      <c r="R694" s="94" t="s">
        <v>3743</v>
      </c>
      <c r="S694" s="95" t="s">
        <v>44</v>
      </c>
      <c r="T694" s="95"/>
      <c r="U694" s="97" t="s">
        <v>817</v>
      </c>
      <c r="V694" s="96">
        <v>211.75</v>
      </c>
      <c r="W694" s="95" t="s">
        <v>46</v>
      </c>
      <c r="X694" s="94" t="s">
        <v>78</v>
      </c>
    </row>
    <row r="695" spans="1:24" s="91" customFormat="1" ht="12" customHeight="1" x14ac:dyDescent="0.2">
      <c r="A695" s="97" t="s">
        <v>6259</v>
      </c>
      <c r="B695" s="97"/>
      <c r="C695" s="97" t="s">
        <v>6258</v>
      </c>
      <c r="D695" s="97" t="s">
        <v>40</v>
      </c>
      <c r="E695" s="94" t="s">
        <v>6257</v>
      </c>
      <c r="F695" s="99">
        <v>0.1</v>
      </c>
      <c r="G695" s="96">
        <v>200</v>
      </c>
      <c r="H695" s="100">
        <f>+G695*21/100</f>
        <v>42</v>
      </c>
      <c r="I695" s="99">
        <v>200</v>
      </c>
      <c r="J695" s="99">
        <v>42</v>
      </c>
      <c r="K695" s="98">
        <v>45491</v>
      </c>
      <c r="L695" s="97">
        <v>2</v>
      </c>
      <c r="M695" s="95">
        <v>2</v>
      </c>
      <c r="N695" s="95"/>
      <c r="O695" s="95"/>
      <c r="P695" s="95"/>
      <c r="Q695" s="97" t="s">
        <v>815</v>
      </c>
      <c r="R695" s="94" t="s">
        <v>3743</v>
      </c>
      <c r="S695" s="95" t="s">
        <v>44</v>
      </c>
      <c r="T695" s="95"/>
      <c r="U695" s="97" t="s">
        <v>6256</v>
      </c>
      <c r="V695" s="96">
        <v>242</v>
      </c>
      <c r="W695" s="95" t="s">
        <v>46</v>
      </c>
      <c r="X695" s="94" t="s">
        <v>78</v>
      </c>
    </row>
    <row r="696" spans="1:24" s="91" customFormat="1" ht="12" customHeight="1" x14ac:dyDescent="0.2">
      <c r="A696" s="97" t="s">
        <v>6255</v>
      </c>
      <c r="B696" s="97"/>
      <c r="C696" s="97" t="s">
        <v>6254</v>
      </c>
      <c r="D696" s="97" t="s">
        <v>64</v>
      </c>
      <c r="E696" s="94" t="s">
        <v>6253</v>
      </c>
      <c r="F696" s="99">
        <v>1</v>
      </c>
      <c r="G696" s="96">
        <v>594</v>
      </c>
      <c r="H696" s="100">
        <f>+G696*21/100</f>
        <v>124.74</v>
      </c>
      <c r="I696" s="99">
        <v>594</v>
      </c>
      <c r="J696" s="99">
        <v>124.74</v>
      </c>
      <c r="K696" s="98">
        <v>45531</v>
      </c>
      <c r="L696" s="97">
        <v>2</v>
      </c>
      <c r="M696" s="95">
        <v>2</v>
      </c>
      <c r="N696" s="95"/>
      <c r="O696" s="95"/>
      <c r="P696" s="95"/>
      <c r="Q696" s="97" t="s">
        <v>815</v>
      </c>
      <c r="R696" s="94" t="s">
        <v>3743</v>
      </c>
      <c r="S696" s="95" t="s">
        <v>44</v>
      </c>
      <c r="T696" s="95"/>
      <c r="U696" s="97" t="s">
        <v>817</v>
      </c>
      <c r="V696" s="96">
        <v>718.74</v>
      </c>
      <c r="W696" s="95" t="s">
        <v>46</v>
      </c>
      <c r="X696" s="94" t="s">
        <v>78</v>
      </c>
    </row>
    <row r="697" spans="1:24" s="91" customFormat="1" ht="12" customHeight="1" x14ac:dyDescent="0.2">
      <c r="A697" s="97" t="s">
        <v>6252</v>
      </c>
      <c r="B697" s="97"/>
      <c r="C697" s="97" t="s">
        <v>6251</v>
      </c>
      <c r="D697" s="97" t="s">
        <v>64</v>
      </c>
      <c r="E697" s="94" t="s">
        <v>6250</v>
      </c>
      <c r="F697" s="99">
        <v>0.03</v>
      </c>
      <c r="G697" s="96">
        <v>634</v>
      </c>
      <c r="H697" s="100">
        <f>+G697*21/100</f>
        <v>133.13999999999999</v>
      </c>
      <c r="I697" s="99">
        <v>634</v>
      </c>
      <c r="J697" s="99">
        <v>133.13999999999999</v>
      </c>
      <c r="K697" s="98">
        <v>45491</v>
      </c>
      <c r="L697" s="97">
        <v>2</v>
      </c>
      <c r="M697" s="95">
        <v>2</v>
      </c>
      <c r="N697" s="95"/>
      <c r="O697" s="95"/>
      <c r="P697" s="95"/>
      <c r="Q697" s="97" t="s">
        <v>815</v>
      </c>
      <c r="R697" s="94" t="s">
        <v>6249</v>
      </c>
      <c r="S697" s="95" t="s">
        <v>44</v>
      </c>
      <c r="T697" s="95"/>
      <c r="U697" s="97" t="s">
        <v>6248</v>
      </c>
      <c r="V697" s="96">
        <v>767.14</v>
      </c>
      <c r="W697" s="95" t="s">
        <v>46</v>
      </c>
      <c r="X697" s="94" t="s">
        <v>104</v>
      </c>
    </row>
    <row r="698" spans="1:24" s="91" customFormat="1" ht="12" customHeight="1" x14ac:dyDescent="0.2">
      <c r="A698" s="97" t="s">
        <v>6247</v>
      </c>
      <c r="B698" s="97"/>
      <c r="C698" s="97" t="s">
        <v>6246</v>
      </c>
      <c r="D698" s="97" t="s">
        <v>40</v>
      </c>
      <c r="E698" s="94" t="s">
        <v>6245</v>
      </c>
      <c r="F698" s="99">
        <v>0.1</v>
      </c>
      <c r="G698" s="96">
        <v>150</v>
      </c>
      <c r="H698" s="100">
        <f>+G698*21/100</f>
        <v>31.5</v>
      </c>
      <c r="I698" s="99">
        <v>150</v>
      </c>
      <c r="J698" s="99">
        <v>31.5</v>
      </c>
      <c r="K698" s="98">
        <v>45481</v>
      </c>
      <c r="L698" s="97">
        <v>2</v>
      </c>
      <c r="M698" s="95">
        <v>2</v>
      </c>
      <c r="N698" s="95"/>
      <c r="O698" s="95"/>
      <c r="P698" s="95"/>
      <c r="Q698" s="97" t="s">
        <v>815</v>
      </c>
      <c r="R698" s="94" t="s">
        <v>6235</v>
      </c>
      <c r="S698" s="95" t="s">
        <v>44</v>
      </c>
      <c r="T698" s="95"/>
      <c r="U698" s="97" t="s">
        <v>4913</v>
      </c>
      <c r="V698" s="96">
        <v>181.5</v>
      </c>
      <c r="W698" s="95" t="s">
        <v>46</v>
      </c>
      <c r="X698" s="94" t="s">
        <v>104</v>
      </c>
    </row>
    <row r="699" spans="1:24" s="91" customFormat="1" ht="12" customHeight="1" x14ac:dyDescent="0.2">
      <c r="A699" s="97" t="s">
        <v>6244</v>
      </c>
      <c r="B699" s="97"/>
      <c r="C699" s="97" t="s">
        <v>6243</v>
      </c>
      <c r="D699" s="97" t="s">
        <v>64</v>
      </c>
      <c r="E699" s="94" t="s">
        <v>6242</v>
      </c>
      <c r="F699" s="99">
        <v>0.1</v>
      </c>
      <c r="G699" s="96">
        <v>200</v>
      </c>
      <c r="H699" s="100">
        <f>+G699*21/100</f>
        <v>42</v>
      </c>
      <c r="I699" s="99">
        <v>600</v>
      </c>
      <c r="J699" s="99">
        <v>126</v>
      </c>
      <c r="K699" s="98">
        <v>45534</v>
      </c>
      <c r="L699" s="97">
        <v>2</v>
      </c>
      <c r="M699" s="95">
        <v>2</v>
      </c>
      <c r="N699" s="95"/>
      <c r="O699" s="95"/>
      <c r="P699" s="95"/>
      <c r="Q699" s="97" t="s">
        <v>815</v>
      </c>
      <c r="R699" s="94" t="s">
        <v>6235</v>
      </c>
      <c r="S699" s="95" t="s">
        <v>44</v>
      </c>
      <c r="T699" s="95"/>
      <c r="U699" s="97" t="s">
        <v>820</v>
      </c>
      <c r="V699" s="96">
        <v>726</v>
      </c>
      <c r="W699" s="95" t="s">
        <v>46</v>
      </c>
      <c r="X699" s="94" t="s">
        <v>104</v>
      </c>
    </row>
    <row r="700" spans="1:24" s="91" customFormat="1" ht="12" customHeight="1" x14ac:dyDescent="0.2">
      <c r="A700" s="97" t="s">
        <v>6241</v>
      </c>
      <c r="B700" s="97"/>
      <c r="C700" s="97" t="s">
        <v>6240</v>
      </c>
      <c r="D700" s="97" t="s">
        <v>64</v>
      </c>
      <c r="E700" s="94" t="s">
        <v>6239</v>
      </c>
      <c r="F700" s="99">
        <v>0.1</v>
      </c>
      <c r="G700" s="96">
        <v>1863</v>
      </c>
      <c r="H700" s="100">
        <f>+G700*21/100</f>
        <v>391.23</v>
      </c>
      <c r="I700" s="99">
        <v>1863</v>
      </c>
      <c r="J700" s="99">
        <v>391.23</v>
      </c>
      <c r="K700" s="98">
        <v>45485</v>
      </c>
      <c r="L700" s="97">
        <v>2</v>
      </c>
      <c r="M700" s="95">
        <v>2</v>
      </c>
      <c r="N700" s="95"/>
      <c r="O700" s="95"/>
      <c r="P700" s="95"/>
      <c r="Q700" s="97" t="s">
        <v>815</v>
      </c>
      <c r="R700" s="94" t="s">
        <v>6235</v>
      </c>
      <c r="S700" s="95" t="s">
        <v>44</v>
      </c>
      <c r="T700" s="95"/>
      <c r="U700" s="97" t="s">
        <v>4913</v>
      </c>
      <c r="V700" s="96">
        <v>2254.23</v>
      </c>
      <c r="W700" s="95" t="s">
        <v>46</v>
      </c>
      <c r="X700" s="94" t="s">
        <v>104</v>
      </c>
    </row>
    <row r="701" spans="1:24" s="91" customFormat="1" ht="12" customHeight="1" x14ac:dyDescent="0.2">
      <c r="A701" s="97" t="s">
        <v>6238</v>
      </c>
      <c r="B701" s="97"/>
      <c r="C701" s="97" t="s">
        <v>6237</v>
      </c>
      <c r="D701" s="97" t="s">
        <v>64</v>
      </c>
      <c r="E701" s="94" t="s">
        <v>6236</v>
      </c>
      <c r="F701" s="99">
        <v>1</v>
      </c>
      <c r="G701" s="96">
        <v>2100</v>
      </c>
      <c r="H701" s="100">
        <f>+G701*21/100</f>
        <v>441</v>
      </c>
      <c r="I701" s="99">
        <v>2100</v>
      </c>
      <c r="J701" s="99">
        <v>441</v>
      </c>
      <c r="K701" s="98">
        <v>45475</v>
      </c>
      <c r="L701" s="97">
        <v>2</v>
      </c>
      <c r="M701" s="95">
        <v>2</v>
      </c>
      <c r="N701" s="95"/>
      <c r="O701" s="95"/>
      <c r="P701" s="95"/>
      <c r="Q701" s="97" t="s">
        <v>815</v>
      </c>
      <c r="R701" s="94" t="s">
        <v>6235</v>
      </c>
      <c r="S701" s="95" t="s">
        <v>44</v>
      </c>
      <c r="T701" s="95"/>
      <c r="U701" s="97" t="s">
        <v>817</v>
      </c>
      <c r="V701" s="96">
        <v>2541</v>
      </c>
      <c r="W701" s="95" t="s">
        <v>46</v>
      </c>
      <c r="X701" s="94" t="s">
        <v>78</v>
      </c>
    </row>
    <row r="702" spans="1:24" s="91" customFormat="1" ht="12" customHeight="1" x14ac:dyDescent="0.2">
      <c r="A702" s="97" t="s">
        <v>6234</v>
      </c>
      <c r="B702" s="97"/>
      <c r="C702" s="97" t="s">
        <v>6233</v>
      </c>
      <c r="D702" s="97" t="s">
        <v>40</v>
      </c>
      <c r="E702" s="94" t="s">
        <v>6232</v>
      </c>
      <c r="F702" s="99">
        <v>0.1</v>
      </c>
      <c r="G702" s="96">
        <v>146</v>
      </c>
      <c r="H702" s="100">
        <f>+G702*21/100</f>
        <v>30.66</v>
      </c>
      <c r="I702" s="99">
        <v>146</v>
      </c>
      <c r="J702" s="99">
        <v>30.66</v>
      </c>
      <c r="K702" s="98">
        <v>45532</v>
      </c>
      <c r="L702" s="97">
        <v>2</v>
      </c>
      <c r="M702" s="95">
        <v>2</v>
      </c>
      <c r="N702" s="95"/>
      <c r="O702" s="95"/>
      <c r="P702" s="95"/>
      <c r="Q702" s="97" t="s">
        <v>815</v>
      </c>
      <c r="R702" s="94" t="s">
        <v>816</v>
      </c>
      <c r="S702" s="95" t="s">
        <v>44</v>
      </c>
      <c r="T702" s="95"/>
      <c r="U702" s="97" t="s">
        <v>820</v>
      </c>
      <c r="V702" s="96">
        <v>176.66</v>
      </c>
      <c r="W702" s="95" t="s">
        <v>46</v>
      </c>
      <c r="X702" s="94" t="s">
        <v>104</v>
      </c>
    </row>
    <row r="703" spans="1:24" s="91" customFormat="1" ht="12" customHeight="1" x14ac:dyDescent="0.2">
      <c r="A703" s="97" t="s">
        <v>6231</v>
      </c>
      <c r="B703" s="97"/>
      <c r="C703" s="97" t="s">
        <v>6230</v>
      </c>
      <c r="D703" s="97" t="s">
        <v>64</v>
      </c>
      <c r="E703" s="94" t="s">
        <v>6229</v>
      </c>
      <c r="F703" s="99">
        <v>1</v>
      </c>
      <c r="G703" s="96">
        <v>160</v>
      </c>
      <c r="H703" s="100">
        <f>+G703*21/100</f>
        <v>33.6</v>
      </c>
      <c r="I703" s="99">
        <v>160</v>
      </c>
      <c r="J703" s="99">
        <v>33.6</v>
      </c>
      <c r="K703" s="98">
        <v>45532</v>
      </c>
      <c r="L703" s="97">
        <v>2</v>
      </c>
      <c r="M703" s="95">
        <v>2</v>
      </c>
      <c r="N703" s="95"/>
      <c r="O703" s="95"/>
      <c r="P703" s="95"/>
      <c r="Q703" s="97" t="s">
        <v>815</v>
      </c>
      <c r="R703" s="94" t="s">
        <v>816</v>
      </c>
      <c r="S703" s="95" t="s">
        <v>44</v>
      </c>
      <c r="T703" s="95"/>
      <c r="U703" s="97" t="s">
        <v>6228</v>
      </c>
      <c r="V703" s="96">
        <v>193.6</v>
      </c>
      <c r="W703" s="95" t="s">
        <v>46</v>
      </c>
      <c r="X703" s="94" t="s">
        <v>53</v>
      </c>
    </row>
    <row r="704" spans="1:24" s="91" customFormat="1" ht="12" customHeight="1" x14ac:dyDescent="0.2">
      <c r="A704" s="97" t="s">
        <v>6227</v>
      </c>
      <c r="B704" s="97"/>
      <c r="C704" s="97" t="s">
        <v>6226</v>
      </c>
      <c r="D704" s="97" t="s">
        <v>40</v>
      </c>
      <c r="E704" s="94" t="s">
        <v>6225</v>
      </c>
      <c r="F704" s="99">
        <v>0.1</v>
      </c>
      <c r="G704" s="96">
        <v>150</v>
      </c>
      <c r="H704" s="100">
        <f>+G704*21/100</f>
        <v>31.5</v>
      </c>
      <c r="I704" s="99">
        <v>150</v>
      </c>
      <c r="J704" s="99">
        <v>31.5</v>
      </c>
      <c r="K704" s="98">
        <v>45510</v>
      </c>
      <c r="L704" s="97">
        <v>2</v>
      </c>
      <c r="M704" s="95">
        <v>2</v>
      </c>
      <c r="N704" s="95"/>
      <c r="O704" s="95"/>
      <c r="P704" s="95"/>
      <c r="Q704" s="97" t="s">
        <v>815</v>
      </c>
      <c r="R704" s="94" t="s">
        <v>3743</v>
      </c>
      <c r="S704" s="95" t="s">
        <v>44</v>
      </c>
      <c r="T704" s="95"/>
      <c r="U704" s="97" t="s">
        <v>4913</v>
      </c>
      <c r="V704" s="96">
        <v>181.5</v>
      </c>
      <c r="W704" s="95" t="s">
        <v>46</v>
      </c>
      <c r="X704" s="94" t="s">
        <v>104</v>
      </c>
    </row>
    <row r="705" spans="1:24" s="91" customFormat="1" ht="12" customHeight="1" x14ac:dyDescent="0.2">
      <c r="A705" s="97" t="s">
        <v>6224</v>
      </c>
      <c r="B705" s="97"/>
      <c r="C705" s="97" t="s">
        <v>6223</v>
      </c>
      <c r="D705" s="97" t="s">
        <v>638</v>
      </c>
      <c r="E705" s="94" t="s">
        <v>6222</v>
      </c>
      <c r="F705" s="99">
        <v>1</v>
      </c>
      <c r="G705" s="96">
        <v>37190.080000000002</v>
      </c>
      <c r="H705" s="100">
        <f>+G705*21/100</f>
        <v>7809.9168000000009</v>
      </c>
      <c r="I705" s="99">
        <v>37176</v>
      </c>
      <c r="J705" s="99">
        <v>7806.96</v>
      </c>
      <c r="K705" s="98">
        <v>45547</v>
      </c>
      <c r="L705" s="97">
        <v>1</v>
      </c>
      <c r="M705" s="95">
        <v>2</v>
      </c>
      <c r="N705" s="95"/>
      <c r="O705" s="95"/>
      <c r="P705" s="95"/>
      <c r="Q705" s="97" t="s">
        <v>5448</v>
      </c>
      <c r="R705" s="94" t="s">
        <v>6221</v>
      </c>
      <c r="S705" s="95" t="s">
        <v>44</v>
      </c>
      <c r="T705" s="95"/>
      <c r="U705" s="97" t="s">
        <v>6220</v>
      </c>
      <c r="V705" s="96">
        <v>44982.96</v>
      </c>
      <c r="W705" s="95" t="s">
        <v>46</v>
      </c>
      <c r="X705" s="94" t="s">
        <v>104</v>
      </c>
    </row>
    <row r="706" spans="1:24" s="91" customFormat="1" ht="12" customHeight="1" x14ac:dyDescent="0.2">
      <c r="A706" s="97" t="s">
        <v>6219</v>
      </c>
      <c r="B706" s="97"/>
      <c r="C706" s="97" t="s">
        <v>6218</v>
      </c>
      <c r="D706" s="97" t="s">
        <v>40</v>
      </c>
      <c r="E706" s="94" t="s">
        <v>6217</v>
      </c>
      <c r="F706" s="99">
        <v>0.1</v>
      </c>
      <c r="G706" s="96">
        <v>120</v>
      </c>
      <c r="H706" s="100">
        <f>+G706*21/100</f>
        <v>25.2</v>
      </c>
      <c r="I706" s="99">
        <v>120</v>
      </c>
      <c r="J706" s="99">
        <v>25.2</v>
      </c>
      <c r="K706" s="98">
        <v>45530</v>
      </c>
      <c r="L706" s="97">
        <v>2</v>
      </c>
      <c r="M706" s="95">
        <v>2</v>
      </c>
      <c r="N706" s="95"/>
      <c r="O706" s="95"/>
      <c r="P706" s="95"/>
      <c r="Q706" s="97" t="s">
        <v>1936</v>
      </c>
      <c r="R706" s="94" t="s">
        <v>6207</v>
      </c>
      <c r="S706" s="95" t="s">
        <v>44</v>
      </c>
      <c r="T706" s="95"/>
      <c r="U706" s="97" t="s">
        <v>1938</v>
      </c>
      <c r="V706" s="96">
        <v>145.19999999999999</v>
      </c>
      <c r="W706" s="95" t="s">
        <v>46</v>
      </c>
      <c r="X706" s="94" t="s">
        <v>104</v>
      </c>
    </row>
    <row r="707" spans="1:24" s="91" customFormat="1" ht="12" customHeight="1" x14ac:dyDescent="0.2">
      <c r="A707" s="97" t="s">
        <v>6216</v>
      </c>
      <c r="B707" s="97"/>
      <c r="C707" s="97" t="s">
        <v>6215</v>
      </c>
      <c r="D707" s="97" t="s">
        <v>40</v>
      </c>
      <c r="E707" s="94" t="s">
        <v>6214</v>
      </c>
      <c r="F707" s="99">
        <v>0.1</v>
      </c>
      <c r="G707" s="96">
        <v>150</v>
      </c>
      <c r="H707" s="100">
        <f>+G707*21/100</f>
        <v>31.5</v>
      </c>
      <c r="I707" s="99">
        <v>150</v>
      </c>
      <c r="J707" s="99">
        <v>31.5</v>
      </c>
      <c r="K707" s="98">
        <v>45556</v>
      </c>
      <c r="L707" s="97">
        <v>2</v>
      </c>
      <c r="M707" s="95">
        <v>2</v>
      </c>
      <c r="N707" s="95"/>
      <c r="O707" s="95"/>
      <c r="P707" s="95"/>
      <c r="Q707" s="97" t="s">
        <v>1936</v>
      </c>
      <c r="R707" s="94" t="s">
        <v>6207</v>
      </c>
      <c r="S707" s="95" t="s">
        <v>44</v>
      </c>
      <c r="T707" s="95"/>
      <c r="U707" s="97" t="s">
        <v>6213</v>
      </c>
      <c r="V707" s="96">
        <v>181.5</v>
      </c>
      <c r="W707" s="95" t="s">
        <v>46</v>
      </c>
      <c r="X707" s="94" t="s">
        <v>104</v>
      </c>
    </row>
    <row r="708" spans="1:24" s="91" customFormat="1" ht="12" customHeight="1" x14ac:dyDescent="0.2">
      <c r="A708" s="97" t="s">
        <v>6212</v>
      </c>
      <c r="B708" s="97"/>
      <c r="C708" s="97" t="s">
        <v>6211</v>
      </c>
      <c r="D708" s="97" t="s">
        <v>64</v>
      </c>
      <c r="E708" s="94" t="s">
        <v>6210</v>
      </c>
      <c r="F708" s="99">
        <v>0.1</v>
      </c>
      <c r="G708" s="96">
        <v>600</v>
      </c>
      <c r="H708" s="100">
        <f>+G708*21/100</f>
        <v>126</v>
      </c>
      <c r="I708" s="99">
        <v>600</v>
      </c>
      <c r="J708" s="99">
        <v>126</v>
      </c>
      <c r="K708" s="98">
        <v>45510</v>
      </c>
      <c r="L708" s="97">
        <v>2</v>
      </c>
      <c r="M708" s="95">
        <v>2</v>
      </c>
      <c r="N708" s="95"/>
      <c r="O708" s="95"/>
      <c r="P708" s="95"/>
      <c r="Q708" s="97" t="s">
        <v>1936</v>
      </c>
      <c r="R708" s="94" t="s">
        <v>6207</v>
      </c>
      <c r="S708" s="95" t="s">
        <v>44</v>
      </c>
      <c r="T708" s="95"/>
      <c r="U708" s="97" t="s">
        <v>1286</v>
      </c>
      <c r="V708" s="96">
        <v>726</v>
      </c>
      <c r="W708" s="95" t="s">
        <v>46</v>
      </c>
      <c r="X708" s="94" t="s">
        <v>104</v>
      </c>
    </row>
    <row r="709" spans="1:24" s="91" customFormat="1" ht="12" customHeight="1" x14ac:dyDescent="0.2">
      <c r="A709" s="97" t="s">
        <v>6209</v>
      </c>
      <c r="B709" s="97"/>
      <c r="C709" s="97" t="s">
        <v>6208</v>
      </c>
      <c r="D709" s="97" t="s">
        <v>40</v>
      </c>
      <c r="E709" s="94" t="s">
        <v>1954</v>
      </c>
      <c r="F709" s="99">
        <v>0.1</v>
      </c>
      <c r="G709" s="96">
        <v>1950</v>
      </c>
      <c r="H709" s="100">
        <f>+G709*21/100</f>
        <v>409.5</v>
      </c>
      <c r="I709" s="99">
        <v>1950</v>
      </c>
      <c r="J709" s="99">
        <v>409.5</v>
      </c>
      <c r="K709" s="98">
        <v>45546</v>
      </c>
      <c r="L709" s="97">
        <v>2</v>
      </c>
      <c r="M709" s="95">
        <v>2</v>
      </c>
      <c r="N709" s="95"/>
      <c r="O709" s="95"/>
      <c r="P709" s="95"/>
      <c r="Q709" s="97" t="s">
        <v>1936</v>
      </c>
      <c r="R709" s="94" t="s">
        <v>6207</v>
      </c>
      <c r="S709" s="95" t="s">
        <v>44</v>
      </c>
      <c r="T709" s="95"/>
      <c r="U709" s="97" t="s">
        <v>1286</v>
      </c>
      <c r="V709" s="96">
        <v>2359.5</v>
      </c>
      <c r="W709" s="95" t="s">
        <v>46</v>
      </c>
      <c r="X709" s="94" t="s">
        <v>104</v>
      </c>
    </row>
    <row r="710" spans="1:24" s="91" customFormat="1" ht="12" customHeight="1" x14ac:dyDescent="0.2">
      <c r="A710" s="97" t="s">
        <v>6206</v>
      </c>
      <c r="B710" s="97"/>
      <c r="C710" s="97" t="s">
        <v>6205</v>
      </c>
      <c r="D710" s="97" t="s">
        <v>40</v>
      </c>
      <c r="E710" s="94" t="s">
        <v>6204</v>
      </c>
      <c r="F710" s="99">
        <v>0.5</v>
      </c>
      <c r="G710" s="96">
        <v>1280.98</v>
      </c>
      <c r="H710" s="100">
        <f>+G710*21/100</f>
        <v>269.00580000000002</v>
      </c>
      <c r="I710" s="99">
        <v>1280.96</v>
      </c>
      <c r="J710" s="99">
        <v>269</v>
      </c>
      <c r="K710" s="98">
        <v>45517</v>
      </c>
      <c r="L710" s="97">
        <v>1</v>
      </c>
      <c r="M710" s="95">
        <v>2</v>
      </c>
      <c r="N710" s="95"/>
      <c r="O710" s="95"/>
      <c r="P710" s="95"/>
      <c r="Q710" s="97" t="s">
        <v>6203</v>
      </c>
      <c r="R710" s="94" t="s">
        <v>6202</v>
      </c>
      <c r="S710" s="95" t="s">
        <v>44</v>
      </c>
      <c r="T710" s="95"/>
      <c r="U710" s="97" t="s">
        <v>6201</v>
      </c>
      <c r="V710" s="96">
        <v>1549.96</v>
      </c>
      <c r="W710" s="95" t="s">
        <v>46</v>
      </c>
      <c r="X710" s="94" t="s">
        <v>99</v>
      </c>
    </row>
    <row r="711" spans="1:24" s="91" customFormat="1" ht="12" customHeight="1" x14ac:dyDescent="0.2">
      <c r="A711" s="97" t="s">
        <v>6200</v>
      </c>
      <c r="B711" s="97"/>
      <c r="C711" s="97" t="s">
        <v>6199</v>
      </c>
      <c r="D711" s="97" t="s">
        <v>40</v>
      </c>
      <c r="E711" s="94" t="s">
        <v>6198</v>
      </c>
      <c r="F711" s="99">
        <v>1</v>
      </c>
      <c r="G711" s="96">
        <v>8597</v>
      </c>
      <c r="H711" s="100">
        <f>+G711*21/100</f>
        <v>1805.37</v>
      </c>
      <c r="I711" s="99">
        <v>8597</v>
      </c>
      <c r="J711" s="99">
        <v>1805.37</v>
      </c>
      <c r="K711" s="98">
        <v>45561</v>
      </c>
      <c r="L711" s="97">
        <v>1</v>
      </c>
      <c r="M711" s="95">
        <v>2</v>
      </c>
      <c r="N711" s="95"/>
      <c r="O711" s="95"/>
      <c r="P711" s="95"/>
      <c r="Q711" s="97" t="s">
        <v>2876</v>
      </c>
      <c r="R711" s="94" t="s">
        <v>6197</v>
      </c>
      <c r="S711" s="95" t="s">
        <v>44</v>
      </c>
      <c r="T711" s="95"/>
      <c r="U711" s="97" t="s">
        <v>6196</v>
      </c>
      <c r="V711" s="96">
        <v>10402.370000000001</v>
      </c>
      <c r="W711" s="95" t="s">
        <v>46</v>
      </c>
      <c r="X711" s="94" t="s">
        <v>68</v>
      </c>
    </row>
    <row r="712" spans="1:24" s="91" customFormat="1" ht="12" customHeight="1" x14ac:dyDescent="0.2">
      <c r="A712" s="97" t="s">
        <v>6195</v>
      </c>
      <c r="B712" s="97"/>
      <c r="C712" s="97" t="s">
        <v>6194</v>
      </c>
      <c r="D712" s="97" t="s">
        <v>40</v>
      </c>
      <c r="E712" s="94" t="s">
        <v>6193</v>
      </c>
      <c r="F712" s="99">
        <v>1</v>
      </c>
      <c r="G712" s="96">
        <v>32.5</v>
      </c>
      <c r="H712" s="100">
        <f>+G712*21/100</f>
        <v>6.8250000000000002</v>
      </c>
      <c r="I712" s="99">
        <v>32.5</v>
      </c>
      <c r="J712" s="99">
        <v>6.83</v>
      </c>
      <c r="K712" s="98">
        <v>45525</v>
      </c>
      <c r="L712" s="97">
        <v>2</v>
      </c>
      <c r="M712" s="95">
        <v>2</v>
      </c>
      <c r="N712" s="95"/>
      <c r="O712" s="95"/>
      <c r="P712" s="95"/>
      <c r="Q712" s="97" t="s">
        <v>1931</v>
      </c>
      <c r="R712" s="94" t="s">
        <v>1928</v>
      </c>
      <c r="S712" s="95" t="s">
        <v>44</v>
      </c>
      <c r="T712" s="95"/>
      <c r="U712" s="97" t="s">
        <v>559</v>
      </c>
      <c r="V712" s="96">
        <v>39.33</v>
      </c>
      <c r="W712" s="95" t="s">
        <v>46</v>
      </c>
      <c r="X712" s="94" t="s">
        <v>104</v>
      </c>
    </row>
    <row r="713" spans="1:24" s="91" customFormat="1" ht="12" customHeight="1" x14ac:dyDescent="0.2">
      <c r="A713" s="97" t="s">
        <v>6192</v>
      </c>
      <c r="B713" s="97"/>
      <c r="C713" s="97" t="s">
        <v>6191</v>
      </c>
      <c r="D713" s="97" t="s">
        <v>64</v>
      </c>
      <c r="E713" s="94" t="s">
        <v>6190</v>
      </c>
      <c r="F713" s="99">
        <v>1</v>
      </c>
      <c r="G713" s="96">
        <v>65</v>
      </c>
      <c r="H713" s="100">
        <f>+G713*21/100</f>
        <v>13.65</v>
      </c>
      <c r="I713" s="99">
        <v>65</v>
      </c>
      <c r="J713" s="99">
        <v>13.65</v>
      </c>
      <c r="K713" s="98">
        <v>45505</v>
      </c>
      <c r="L713" s="97">
        <v>2</v>
      </c>
      <c r="M713" s="95">
        <v>2</v>
      </c>
      <c r="N713" s="95"/>
      <c r="O713" s="95"/>
      <c r="P713" s="95"/>
      <c r="Q713" s="97" t="s">
        <v>1931</v>
      </c>
      <c r="R713" s="94" t="s">
        <v>1928</v>
      </c>
      <c r="S713" s="95" t="s">
        <v>44</v>
      </c>
      <c r="T713" s="95"/>
      <c r="U713" s="97" t="s">
        <v>771</v>
      </c>
      <c r="V713" s="96">
        <v>78.650000000000006</v>
      </c>
      <c r="W713" s="95" t="s">
        <v>46</v>
      </c>
      <c r="X713" s="94" t="s">
        <v>104</v>
      </c>
    </row>
    <row r="714" spans="1:24" s="91" customFormat="1" ht="12" customHeight="1" x14ac:dyDescent="0.2">
      <c r="A714" s="97" t="s">
        <v>6189</v>
      </c>
      <c r="B714" s="97"/>
      <c r="C714" s="97" t="s">
        <v>6188</v>
      </c>
      <c r="D714" s="97" t="s">
        <v>40</v>
      </c>
      <c r="E714" s="94" t="s">
        <v>6187</v>
      </c>
      <c r="F714" s="99">
        <v>1</v>
      </c>
      <c r="G714" s="96">
        <v>127.47</v>
      </c>
      <c r="H714" s="100">
        <f>+G714*21/100</f>
        <v>26.768699999999999</v>
      </c>
      <c r="I714" s="99">
        <v>127.47</v>
      </c>
      <c r="J714" s="99">
        <v>26.77</v>
      </c>
      <c r="K714" s="98">
        <v>45525</v>
      </c>
      <c r="L714" s="97">
        <v>2</v>
      </c>
      <c r="M714" s="95">
        <v>2</v>
      </c>
      <c r="N714" s="95"/>
      <c r="O714" s="95"/>
      <c r="P714" s="95"/>
      <c r="Q714" s="97" t="s">
        <v>1931</v>
      </c>
      <c r="R714" s="94" t="s">
        <v>1928</v>
      </c>
      <c r="S714" s="95" t="s">
        <v>44</v>
      </c>
      <c r="T714" s="95"/>
      <c r="U714" s="97" t="s">
        <v>559</v>
      </c>
      <c r="V714" s="96">
        <v>154.24</v>
      </c>
      <c r="W714" s="95" t="s">
        <v>46</v>
      </c>
      <c r="X714" s="94" t="s">
        <v>104</v>
      </c>
    </row>
    <row r="715" spans="1:24" s="91" customFormat="1" ht="12" customHeight="1" x14ac:dyDescent="0.2">
      <c r="A715" s="97" t="s">
        <v>6186</v>
      </c>
      <c r="B715" s="97"/>
      <c r="C715" s="97" t="s">
        <v>6185</v>
      </c>
      <c r="D715" s="97" t="s">
        <v>40</v>
      </c>
      <c r="E715" s="94" t="s">
        <v>6184</v>
      </c>
      <c r="F715" s="99">
        <v>1</v>
      </c>
      <c r="G715" s="96">
        <v>54.98</v>
      </c>
      <c r="H715" s="100">
        <f>+G715*21/100</f>
        <v>11.5458</v>
      </c>
      <c r="I715" s="99">
        <v>54.98</v>
      </c>
      <c r="J715" s="99">
        <v>11.55</v>
      </c>
      <c r="K715" s="98">
        <v>45481</v>
      </c>
      <c r="L715" s="97">
        <v>2</v>
      </c>
      <c r="M715" s="95">
        <v>2</v>
      </c>
      <c r="N715" s="95"/>
      <c r="O715" s="95"/>
      <c r="P715" s="95"/>
      <c r="Q715" s="97" t="s">
        <v>1931</v>
      </c>
      <c r="R715" s="94" t="s">
        <v>6177</v>
      </c>
      <c r="S715" s="95" t="s">
        <v>44</v>
      </c>
      <c r="T715" s="95"/>
      <c r="U715" s="97" t="s">
        <v>559</v>
      </c>
      <c r="V715" s="96">
        <v>66.53</v>
      </c>
      <c r="W715" s="95" t="s">
        <v>46</v>
      </c>
      <c r="X715" s="94" t="s">
        <v>104</v>
      </c>
    </row>
    <row r="716" spans="1:24" s="91" customFormat="1" ht="12" customHeight="1" x14ac:dyDescent="0.2">
      <c r="A716" s="97" t="s">
        <v>6183</v>
      </c>
      <c r="B716" s="97"/>
      <c r="C716" s="97" t="s">
        <v>6182</v>
      </c>
      <c r="D716" s="97" t="s">
        <v>40</v>
      </c>
      <c r="E716" s="94" t="s">
        <v>6181</v>
      </c>
      <c r="F716" s="99">
        <v>1</v>
      </c>
      <c r="G716" s="96">
        <v>92.95</v>
      </c>
      <c r="H716" s="100">
        <f>+G716*21/100</f>
        <v>19.519500000000001</v>
      </c>
      <c r="I716" s="99">
        <v>92.95</v>
      </c>
      <c r="J716" s="99">
        <v>19.52</v>
      </c>
      <c r="K716" s="98">
        <v>45488</v>
      </c>
      <c r="L716" s="97">
        <v>2</v>
      </c>
      <c r="M716" s="95">
        <v>2</v>
      </c>
      <c r="N716" s="95"/>
      <c r="O716" s="95"/>
      <c r="P716" s="95"/>
      <c r="Q716" s="97" t="s">
        <v>1931</v>
      </c>
      <c r="R716" s="94" t="s">
        <v>6177</v>
      </c>
      <c r="S716" s="95" t="s">
        <v>44</v>
      </c>
      <c r="T716" s="95"/>
      <c r="U716" s="97" t="s">
        <v>559</v>
      </c>
      <c r="V716" s="96">
        <v>112.47</v>
      </c>
      <c r="W716" s="95" t="s">
        <v>46</v>
      </c>
      <c r="X716" s="94" t="s">
        <v>104</v>
      </c>
    </row>
    <row r="717" spans="1:24" s="91" customFormat="1" ht="12" customHeight="1" x14ac:dyDescent="0.2">
      <c r="A717" s="97" t="s">
        <v>6180</v>
      </c>
      <c r="B717" s="97"/>
      <c r="C717" s="97" t="s">
        <v>6179</v>
      </c>
      <c r="D717" s="97" t="s">
        <v>40</v>
      </c>
      <c r="E717" s="94" t="s">
        <v>6178</v>
      </c>
      <c r="F717" s="99">
        <v>1</v>
      </c>
      <c r="G717" s="96">
        <v>193.78</v>
      </c>
      <c r="H717" s="100">
        <f>+G717*21/100</f>
        <v>40.693800000000003</v>
      </c>
      <c r="I717" s="99">
        <v>193.78</v>
      </c>
      <c r="J717" s="99">
        <v>40.69</v>
      </c>
      <c r="K717" s="98">
        <v>45488</v>
      </c>
      <c r="L717" s="97">
        <v>2</v>
      </c>
      <c r="M717" s="95">
        <v>2</v>
      </c>
      <c r="N717" s="95"/>
      <c r="O717" s="95"/>
      <c r="P717" s="95"/>
      <c r="Q717" s="97" t="s">
        <v>1931</v>
      </c>
      <c r="R717" s="94" t="s">
        <v>6177</v>
      </c>
      <c r="S717" s="95" t="s">
        <v>44</v>
      </c>
      <c r="T717" s="95"/>
      <c r="U717" s="97" t="s">
        <v>559</v>
      </c>
      <c r="V717" s="96">
        <v>234.47</v>
      </c>
      <c r="W717" s="95" t="s">
        <v>46</v>
      </c>
      <c r="X717" s="94" t="s">
        <v>104</v>
      </c>
    </row>
    <row r="718" spans="1:24" s="91" customFormat="1" ht="12" customHeight="1" x14ac:dyDescent="0.2">
      <c r="A718" s="97" t="s">
        <v>6176</v>
      </c>
      <c r="B718" s="97"/>
      <c r="C718" s="97" t="s">
        <v>6175</v>
      </c>
      <c r="D718" s="97" t="s">
        <v>64</v>
      </c>
      <c r="E718" s="94" t="s">
        <v>6174</v>
      </c>
      <c r="F718" s="99">
        <v>0.1</v>
      </c>
      <c r="G718" s="96">
        <v>6</v>
      </c>
      <c r="H718" s="100">
        <f>+G718*21/100</f>
        <v>1.26</v>
      </c>
      <c r="I718" s="99">
        <v>6</v>
      </c>
      <c r="J718" s="99">
        <v>1.26</v>
      </c>
      <c r="K718" s="98">
        <v>45525</v>
      </c>
      <c r="L718" s="97">
        <v>2</v>
      </c>
      <c r="M718" s="95">
        <v>2</v>
      </c>
      <c r="N718" s="95"/>
      <c r="O718" s="95"/>
      <c r="P718" s="95"/>
      <c r="Q718" s="97" t="s">
        <v>1931</v>
      </c>
      <c r="R718" s="94" t="s">
        <v>6169</v>
      </c>
      <c r="S718" s="95" t="s">
        <v>44</v>
      </c>
      <c r="T718" s="95"/>
      <c r="U718" s="97" t="s">
        <v>6173</v>
      </c>
      <c r="V718" s="96">
        <v>7.26</v>
      </c>
      <c r="W718" s="95" t="s">
        <v>46</v>
      </c>
      <c r="X718" s="94" t="s">
        <v>104</v>
      </c>
    </row>
    <row r="719" spans="1:24" s="91" customFormat="1" ht="12" customHeight="1" x14ac:dyDescent="0.2">
      <c r="A719" s="97" t="s">
        <v>6172</v>
      </c>
      <c r="B719" s="97"/>
      <c r="C719" s="97" t="s">
        <v>6171</v>
      </c>
      <c r="D719" s="97" t="s">
        <v>64</v>
      </c>
      <c r="E719" s="94" t="s">
        <v>6170</v>
      </c>
      <c r="F719" s="99">
        <v>0.02</v>
      </c>
      <c r="G719" s="96">
        <v>86</v>
      </c>
      <c r="H719" s="100">
        <f>+G719*21/100</f>
        <v>18.059999999999999</v>
      </c>
      <c r="I719" s="99">
        <v>86</v>
      </c>
      <c r="J719" s="99">
        <v>18.059999999999999</v>
      </c>
      <c r="K719" s="98">
        <v>45537</v>
      </c>
      <c r="L719" s="97">
        <v>2</v>
      </c>
      <c r="M719" s="95">
        <v>2</v>
      </c>
      <c r="N719" s="95"/>
      <c r="O719" s="95"/>
      <c r="P719" s="95"/>
      <c r="Q719" s="97" t="s">
        <v>1931</v>
      </c>
      <c r="R719" s="94" t="s">
        <v>6169</v>
      </c>
      <c r="S719" s="95" t="s">
        <v>44</v>
      </c>
      <c r="T719" s="95"/>
      <c r="U719" s="97" t="s">
        <v>6168</v>
      </c>
      <c r="V719" s="96">
        <v>104.06</v>
      </c>
      <c r="W719" s="95" t="s">
        <v>46</v>
      </c>
      <c r="X719" s="94" t="s">
        <v>99</v>
      </c>
    </row>
    <row r="720" spans="1:24" s="91" customFormat="1" ht="12" customHeight="1" x14ac:dyDescent="0.2">
      <c r="A720" s="97" t="s">
        <v>6167</v>
      </c>
      <c r="B720" s="97"/>
      <c r="C720" s="97" t="s">
        <v>6166</v>
      </c>
      <c r="D720" s="97" t="s">
        <v>64</v>
      </c>
      <c r="E720" s="94" t="s">
        <v>6165</v>
      </c>
      <c r="F720" s="99">
        <v>0.1</v>
      </c>
      <c r="G720" s="96">
        <v>22.73</v>
      </c>
      <c r="H720" s="100">
        <v>2.27</v>
      </c>
      <c r="I720" s="99">
        <v>22.73</v>
      </c>
      <c r="J720" s="99">
        <v>2.27</v>
      </c>
      <c r="K720" s="98">
        <v>45551</v>
      </c>
      <c r="L720" s="97">
        <v>2</v>
      </c>
      <c r="M720" s="95">
        <v>2</v>
      </c>
      <c r="N720" s="95"/>
      <c r="O720" s="95"/>
      <c r="P720" s="95"/>
      <c r="Q720" s="97" t="s">
        <v>6155</v>
      </c>
      <c r="R720" s="94" t="s">
        <v>6154</v>
      </c>
      <c r="S720" s="95" t="s">
        <v>44</v>
      </c>
      <c r="T720" s="95"/>
      <c r="U720" s="97" t="s">
        <v>6153</v>
      </c>
      <c r="V720" s="96">
        <v>25</v>
      </c>
      <c r="W720" s="95" t="s">
        <v>46</v>
      </c>
      <c r="X720" s="94" t="s">
        <v>191</v>
      </c>
    </row>
    <row r="721" spans="1:24" s="91" customFormat="1" ht="12" customHeight="1" x14ac:dyDescent="0.2">
      <c r="A721" s="97" t="s">
        <v>6164</v>
      </c>
      <c r="B721" s="97"/>
      <c r="C721" s="97" t="s">
        <v>6163</v>
      </c>
      <c r="D721" s="97" t="s">
        <v>64</v>
      </c>
      <c r="E721" s="94" t="s">
        <v>6162</v>
      </c>
      <c r="F721" s="99">
        <v>0.1</v>
      </c>
      <c r="G721" s="96">
        <v>27.27</v>
      </c>
      <c r="H721" s="100">
        <v>2.73</v>
      </c>
      <c r="I721" s="99">
        <v>27.27</v>
      </c>
      <c r="J721" s="99">
        <v>2.73</v>
      </c>
      <c r="K721" s="98">
        <v>45496</v>
      </c>
      <c r="L721" s="97">
        <v>1</v>
      </c>
      <c r="M721" s="95">
        <v>2</v>
      </c>
      <c r="N721" s="95"/>
      <c r="O721" s="95"/>
      <c r="P721" s="95"/>
      <c r="Q721" s="97" t="s">
        <v>6155</v>
      </c>
      <c r="R721" s="94" t="s">
        <v>6154</v>
      </c>
      <c r="S721" s="95" t="s">
        <v>44</v>
      </c>
      <c r="T721" s="95"/>
      <c r="U721" s="97" t="s">
        <v>6153</v>
      </c>
      <c r="V721" s="96">
        <v>30</v>
      </c>
      <c r="W721" s="95" t="s">
        <v>46</v>
      </c>
      <c r="X721" s="94" t="s">
        <v>191</v>
      </c>
    </row>
    <row r="722" spans="1:24" s="91" customFormat="1" ht="12" customHeight="1" x14ac:dyDescent="0.2">
      <c r="A722" s="97" t="s">
        <v>6161</v>
      </c>
      <c r="B722" s="97"/>
      <c r="C722" s="97" t="s">
        <v>6160</v>
      </c>
      <c r="D722" s="97" t="s">
        <v>64</v>
      </c>
      <c r="E722" s="94" t="s">
        <v>6159</v>
      </c>
      <c r="F722" s="99">
        <v>0.1</v>
      </c>
      <c r="G722" s="96">
        <v>72.73</v>
      </c>
      <c r="H722" s="100">
        <f>+G722*21/100</f>
        <v>15.273300000000001</v>
      </c>
      <c r="I722" s="99">
        <v>72.73</v>
      </c>
      <c r="J722" s="99">
        <v>7.27</v>
      </c>
      <c r="K722" s="98">
        <v>45496</v>
      </c>
      <c r="L722" s="97">
        <v>2</v>
      </c>
      <c r="M722" s="95">
        <v>2</v>
      </c>
      <c r="N722" s="95"/>
      <c r="O722" s="95"/>
      <c r="P722" s="95"/>
      <c r="Q722" s="97" t="s">
        <v>6155</v>
      </c>
      <c r="R722" s="94" t="s">
        <v>6154</v>
      </c>
      <c r="S722" s="95" t="s">
        <v>44</v>
      </c>
      <c r="T722" s="95"/>
      <c r="U722" s="97" t="s">
        <v>6153</v>
      </c>
      <c r="V722" s="96">
        <v>80</v>
      </c>
      <c r="W722" s="95" t="s">
        <v>46</v>
      </c>
      <c r="X722" s="94" t="s">
        <v>191</v>
      </c>
    </row>
    <row r="723" spans="1:24" s="91" customFormat="1" ht="12" customHeight="1" x14ac:dyDescent="0.2">
      <c r="A723" s="97" t="s">
        <v>6158</v>
      </c>
      <c r="B723" s="97"/>
      <c r="C723" s="97" t="s">
        <v>6157</v>
      </c>
      <c r="D723" s="97" t="s">
        <v>64</v>
      </c>
      <c r="E723" s="94" t="s">
        <v>6156</v>
      </c>
      <c r="F723" s="99">
        <v>0.1</v>
      </c>
      <c r="G723" s="96">
        <v>230</v>
      </c>
      <c r="H723" s="100">
        <v>23</v>
      </c>
      <c r="I723" s="99">
        <v>230</v>
      </c>
      <c r="J723" s="99">
        <v>23</v>
      </c>
      <c r="K723" s="98">
        <v>45545</v>
      </c>
      <c r="L723" s="97">
        <v>2</v>
      </c>
      <c r="M723" s="95">
        <v>2</v>
      </c>
      <c r="N723" s="95"/>
      <c r="O723" s="95"/>
      <c r="P723" s="95"/>
      <c r="Q723" s="97" t="s">
        <v>6155</v>
      </c>
      <c r="R723" s="94" t="s">
        <v>6154</v>
      </c>
      <c r="S723" s="95" t="s">
        <v>44</v>
      </c>
      <c r="T723" s="95"/>
      <c r="U723" s="97" t="s">
        <v>6153</v>
      </c>
      <c r="V723" s="96">
        <v>253</v>
      </c>
      <c r="W723" s="95" t="s">
        <v>46</v>
      </c>
      <c r="X723" s="94" t="s">
        <v>191</v>
      </c>
    </row>
    <row r="724" spans="1:24" s="91" customFormat="1" ht="12" customHeight="1" x14ac:dyDescent="0.2">
      <c r="A724" s="97" t="s">
        <v>6152</v>
      </c>
      <c r="B724" s="97"/>
      <c r="C724" s="97" t="s">
        <v>6151</v>
      </c>
      <c r="D724" s="97" t="s">
        <v>64</v>
      </c>
      <c r="E724" s="94" t="s">
        <v>6150</v>
      </c>
      <c r="F724" s="99">
        <v>1</v>
      </c>
      <c r="G724" s="96">
        <v>1043.17</v>
      </c>
      <c r="H724" s="100">
        <f>+G724*21/100</f>
        <v>219.06569999999999</v>
      </c>
      <c r="I724" s="99">
        <v>938.85</v>
      </c>
      <c r="J724" s="99">
        <v>37.549999999999997</v>
      </c>
      <c r="K724" s="98">
        <v>45565</v>
      </c>
      <c r="L724" s="97">
        <v>2</v>
      </c>
      <c r="M724" s="95">
        <v>2</v>
      </c>
      <c r="N724" s="95"/>
      <c r="O724" s="95"/>
      <c r="P724" s="95"/>
      <c r="Q724" s="97" t="s">
        <v>495</v>
      </c>
      <c r="R724" s="94" t="s">
        <v>6149</v>
      </c>
      <c r="S724" s="95" t="s">
        <v>44</v>
      </c>
      <c r="T724" s="95"/>
      <c r="U724" s="97" t="s">
        <v>227</v>
      </c>
      <c r="V724" s="96">
        <v>976.4</v>
      </c>
      <c r="W724" s="95" t="s">
        <v>46</v>
      </c>
      <c r="X724" s="94" t="s">
        <v>204</v>
      </c>
    </row>
    <row r="725" spans="1:24" s="91" customFormat="1" ht="12" customHeight="1" x14ac:dyDescent="0.2">
      <c r="A725" s="97" t="s">
        <v>6148</v>
      </c>
      <c r="B725" s="97"/>
      <c r="C725" s="97" t="s">
        <v>6147</v>
      </c>
      <c r="D725" s="97" t="s">
        <v>40</v>
      </c>
      <c r="E725" s="94" t="s">
        <v>6146</v>
      </c>
      <c r="F725" s="99">
        <v>0.2</v>
      </c>
      <c r="G725" s="96">
        <v>363.64</v>
      </c>
      <c r="H725" s="100">
        <f>+G725*21/100</f>
        <v>76.364399999999989</v>
      </c>
      <c r="I725" s="99">
        <v>363.64</v>
      </c>
      <c r="J725" s="99">
        <v>36.36</v>
      </c>
      <c r="K725" s="98">
        <v>45481</v>
      </c>
      <c r="L725" s="97">
        <v>2</v>
      </c>
      <c r="M725" s="95">
        <v>2</v>
      </c>
      <c r="N725" s="95"/>
      <c r="O725" s="95"/>
      <c r="P725" s="95"/>
      <c r="Q725" s="97" t="s">
        <v>6145</v>
      </c>
      <c r="R725" s="94" t="s">
        <v>6144</v>
      </c>
      <c r="S725" s="95" t="s">
        <v>44</v>
      </c>
      <c r="T725" s="95"/>
      <c r="U725" s="97" t="s">
        <v>453</v>
      </c>
      <c r="V725" s="96">
        <v>400</v>
      </c>
      <c r="W725" s="95" t="s">
        <v>46</v>
      </c>
      <c r="X725" s="94" t="s">
        <v>191</v>
      </c>
    </row>
    <row r="726" spans="1:24" s="91" customFormat="1" ht="12" customHeight="1" x14ac:dyDescent="0.2">
      <c r="A726" s="97" t="s">
        <v>6143</v>
      </c>
      <c r="B726" s="97"/>
      <c r="C726" s="97" t="s">
        <v>6142</v>
      </c>
      <c r="D726" s="97" t="s">
        <v>40</v>
      </c>
      <c r="E726" s="94" t="s">
        <v>6141</v>
      </c>
      <c r="F726" s="99">
        <v>1</v>
      </c>
      <c r="G726" s="96">
        <v>242.8</v>
      </c>
      <c r="H726" s="100">
        <f>+G726*21/100</f>
        <v>50.988</v>
      </c>
      <c r="I726" s="99">
        <v>242.8</v>
      </c>
      <c r="J726" s="99">
        <v>50.99</v>
      </c>
      <c r="K726" s="98">
        <v>45525</v>
      </c>
      <c r="L726" s="97">
        <v>2</v>
      </c>
      <c r="M726" s="95">
        <v>2</v>
      </c>
      <c r="N726" s="95"/>
      <c r="O726" s="95"/>
      <c r="P726" s="95"/>
      <c r="Q726" s="97" t="s">
        <v>6130</v>
      </c>
      <c r="R726" s="94" t="s">
        <v>6129</v>
      </c>
      <c r="S726" s="95" t="s">
        <v>44</v>
      </c>
      <c r="T726" s="95"/>
      <c r="U726" s="97" t="s">
        <v>6140</v>
      </c>
      <c r="V726" s="96">
        <v>293.79000000000002</v>
      </c>
      <c r="W726" s="95" t="s">
        <v>46</v>
      </c>
      <c r="X726" s="94" t="s">
        <v>68</v>
      </c>
    </row>
    <row r="727" spans="1:24" s="91" customFormat="1" ht="12" customHeight="1" x14ac:dyDescent="0.2">
      <c r="A727" s="97" t="s">
        <v>6139</v>
      </c>
      <c r="B727" s="97"/>
      <c r="C727" s="97" t="s">
        <v>6138</v>
      </c>
      <c r="D727" s="97" t="s">
        <v>64</v>
      </c>
      <c r="E727" s="94" t="s">
        <v>6137</v>
      </c>
      <c r="F727" s="99">
        <v>1</v>
      </c>
      <c r="G727" s="96">
        <v>242.8</v>
      </c>
      <c r="H727" s="100">
        <f>+G727*21/100</f>
        <v>50.988</v>
      </c>
      <c r="I727" s="99">
        <v>242.8</v>
      </c>
      <c r="J727" s="99">
        <v>50.99</v>
      </c>
      <c r="K727" s="98">
        <v>45489</v>
      </c>
      <c r="L727" s="97">
        <v>2</v>
      </c>
      <c r="M727" s="95">
        <v>2</v>
      </c>
      <c r="N727" s="95"/>
      <c r="O727" s="95"/>
      <c r="P727" s="95"/>
      <c r="Q727" s="97" t="s">
        <v>6130</v>
      </c>
      <c r="R727" s="94" t="s">
        <v>6129</v>
      </c>
      <c r="S727" s="95" t="s">
        <v>44</v>
      </c>
      <c r="T727" s="95"/>
      <c r="U727" s="97" t="s">
        <v>1388</v>
      </c>
      <c r="V727" s="96">
        <v>293.79000000000002</v>
      </c>
      <c r="W727" s="95" t="s">
        <v>46</v>
      </c>
      <c r="X727" s="94" t="s">
        <v>68</v>
      </c>
    </row>
    <row r="728" spans="1:24" s="91" customFormat="1" ht="12" customHeight="1" x14ac:dyDescent="0.2">
      <c r="A728" s="97" t="s">
        <v>6136</v>
      </c>
      <c r="B728" s="97"/>
      <c r="C728" s="97" t="s">
        <v>6135</v>
      </c>
      <c r="D728" s="97" t="s">
        <v>64</v>
      </c>
      <c r="E728" s="94" t="s">
        <v>6134</v>
      </c>
      <c r="F728" s="99">
        <v>0.2</v>
      </c>
      <c r="G728" s="96">
        <v>835</v>
      </c>
      <c r="H728" s="100">
        <f>+G728*21/100</f>
        <v>175.35</v>
      </c>
      <c r="I728" s="99">
        <v>835</v>
      </c>
      <c r="J728" s="99">
        <v>175.35</v>
      </c>
      <c r="K728" s="98">
        <v>45488</v>
      </c>
      <c r="L728" s="97">
        <v>2</v>
      </c>
      <c r="M728" s="95">
        <v>2</v>
      </c>
      <c r="N728" s="95"/>
      <c r="O728" s="95"/>
      <c r="P728" s="95"/>
      <c r="Q728" s="97" t="s">
        <v>6130</v>
      </c>
      <c r="R728" s="94" t="s">
        <v>6129</v>
      </c>
      <c r="S728" s="95" t="s">
        <v>44</v>
      </c>
      <c r="T728" s="95"/>
      <c r="U728" s="97" t="s">
        <v>1376</v>
      </c>
      <c r="V728" s="96">
        <v>1010.35</v>
      </c>
      <c r="W728" s="95" t="s">
        <v>46</v>
      </c>
      <c r="X728" s="94" t="s">
        <v>104</v>
      </c>
    </row>
    <row r="729" spans="1:24" s="91" customFormat="1" ht="12" customHeight="1" x14ac:dyDescent="0.2">
      <c r="A729" s="97" t="s">
        <v>6133</v>
      </c>
      <c r="B729" s="97"/>
      <c r="C729" s="97" t="s">
        <v>6132</v>
      </c>
      <c r="D729" s="97" t="s">
        <v>64</v>
      </c>
      <c r="E729" s="94" t="s">
        <v>6131</v>
      </c>
      <c r="F729" s="99">
        <v>0.1</v>
      </c>
      <c r="G729" s="96">
        <v>896.2</v>
      </c>
      <c r="H729" s="100">
        <f>+G729*21/100</f>
        <v>188.202</v>
      </c>
      <c r="I729" s="99">
        <v>896.2</v>
      </c>
      <c r="J729" s="99">
        <v>188.2</v>
      </c>
      <c r="K729" s="98">
        <v>45512</v>
      </c>
      <c r="L729" s="97">
        <v>2</v>
      </c>
      <c r="M729" s="95">
        <v>2</v>
      </c>
      <c r="N729" s="95"/>
      <c r="O729" s="95"/>
      <c r="P729" s="95"/>
      <c r="Q729" s="97" t="s">
        <v>6130</v>
      </c>
      <c r="R729" s="94" t="s">
        <v>6129</v>
      </c>
      <c r="S729" s="95" t="s">
        <v>44</v>
      </c>
      <c r="T729" s="95"/>
      <c r="U729" s="97" t="s">
        <v>1376</v>
      </c>
      <c r="V729" s="96">
        <v>1084.4000000000001</v>
      </c>
      <c r="W729" s="95" t="s">
        <v>46</v>
      </c>
      <c r="X729" s="94" t="s">
        <v>104</v>
      </c>
    </row>
    <row r="730" spans="1:24" s="91" customFormat="1" ht="12" customHeight="1" x14ac:dyDescent="0.2">
      <c r="A730" s="97" t="s">
        <v>6128</v>
      </c>
      <c r="B730" s="97"/>
      <c r="C730" s="97" t="s">
        <v>6127</v>
      </c>
      <c r="D730" s="97" t="s">
        <v>64</v>
      </c>
      <c r="E730" s="94" t="s">
        <v>6126</v>
      </c>
      <c r="F730" s="99">
        <v>1</v>
      </c>
      <c r="G730" s="96">
        <v>141.32</v>
      </c>
      <c r="H730" s="100">
        <f>+G730*21/100</f>
        <v>29.677199999999999</v>
      </c>
      <c r="I730" s="99">
        <v>141.32</v>
      </c>
      <c r="J730" s="99">
        <v>29.68</v>
      </c>
      <c r="K730" s="98">
        <v>45491</v>
      </c>
      <c r="L730" s="97">
        <v>2</v>
      </c>
      <c r="M730" s="95">
        <v>2</v>
      </c>
      <c r="N730" s="95"/>
      <c r="O730" s="95"/>
      <c r="P730" s="95"/>
      <c r="Q730" s="97" t="s">
        <v>1868</v>
      </c>
      <c r="R730" s="94" t="s">
        <v>2626</v>
      </c>
      <c r="S730" s="95" t="s">
        <v>44</v>
      </c>
      <c r="T730" s="95"/>
      <c r="U730" s="97" t="s">
        <v>2437</v>
      </c>
      <c r="V730" s="96">
        <v>171</v>
      </c>
      <c r="W730" s="95" t="s">
        <v>46</v>
      </c>
      <c r="X730" s="94" t="s">
        <v>68</v>
      </c>
    </row>
    <row r="731" spans="1:24" s="91" customFormat="1" ht="12" customHeight="1" x14ac:dyDescent="0.2">
      <c r="A731" s="97" t="s">
        <v>6125</v>
      </c>
      <c r="B731" s="97"/>
      <c r="C731" s="97" t="s">
        <v>6124</v>
      </c>
      <c r="D731" s="97" t="s">
        <v>64</v>
      </c>
      <c r="E731" s="94" t="s">
        <v>6123</v>
      </c>
      <c r="F731" s="99">
        <v>1</v>
      </c>
      <c r="G731" s="96">
        <v>86.85</v>
      </c>
      <c r="H731" s="100">
        <f>+G731*21/100</f>
        <v>18.238499999999998</v>
      </c>
      <c r="I731" s="99">
        <v>86.85</v>
      </c>
      <c r="J731" s="99">
        <v>18.239999999999998</v>
      </c>
      <c r="K731" s="98">
        <v>45496</v>
      </c>
      <c r="L731" s="97">
        <v>2</v>
      </c>
      <c r="M731" s="95">
        <v>2</v>
      </c>
      <c r="N731" s="95"/>
      <c r="O731" s="95"/>
      <c r="P731" s="95"/>
      <c r="Q731" s="97" t="s">
        <v>1850</v>
      </c>
      <c r="R731" s="94" t="s">
        <v>1851</v>
      </c>
      <c r="S731" s="95" t="s">
        <v>44</v>
      </c>
      <c r="T731" s="95"/>
      <c r="U731" s="97" t="s">
        <v>1429</v>
      </c>
      <c r="V731" s="96">
        <v>105.09</v>
      </c>
      <c r="W731" s="95" t="s">
        <v>46</v>
      </c>
      <c r="X731" s="94" t="s">
        <v>204</v>
      </c>
    </row>
    <row r="732" spans="1:24" s="91" customFormat="1" ht="12" customHeight="1" x14ac:dyDescent="0.2">
      <c r="A732" s="97" t="s">
        <v>6122</v>
      </c>
      <c r="B732" s="97"/>
      <c r="C732" s="97" t="s">
        <v>6121</v>
      </c>
      <c r="D732" s="97" t="s">
        <v>64</v>
      </c>
      <c r="E732" s="94" t="s">
        <v>6120</v>
      </c>
      <c r="F732" s="99">
        <v>0.03</v>
      </c>
      <c r="G732" s="96">
        <v>91</v>
      </c>
      <c r="H732" s="100">
        <f>+G732*21/100</f>
        <v>19.11</v>
      </c>
      <c r="I732" s="99">
        <v>90.29</v>
      </c>
      <c r="J732" s="99">
        <v>18.96</v>
      </c>
      <c r="K732" s="98">
        <v>45565</v>
      </c>
      <c r="L732" s="97">
        <v>2</v>
      </c>
      <c r="M732" s="95">
        <v>2</v>
      </c>
      <c r="N732" s="95"/>
      <c r="O732" s="95"/>
      <c r="P732" s="95"/>
      <c r="Q732" s="97" t="s">
        <v>1850</v>
      </c>
      <c r="R732" s="94" t="s">
        <v>1851</v>
      </c>
      <c r="S732" s="95" t="s">
        <v>44</v>
      </c>
      <c r="T732" s="95"/>
      <c r="U732" s="97" t="s">
        <v>1429</v>
      </c>
      <c r="V732" s="96">
        <v>109.25</v>
      </c>
      <c r="W732" s="95" t="s">
        <v>46</v>
      </c>
      <c r="X732" s="94" t="s">
        <v>99</v>
      </c>
    </row>
    <row r="733" spans="1:24" s="91" customFormat="1" ht="12" customHeight="1" x14ac:dyDescent="0.2">
      <c r="A733" s="97" t="s">
        <v>6119</v>
      </c>
      <c r="B733" s="97"/>
      <c r="C733" s="97" t="s">
        <v>6118</v>
      </c>
      <c r="D733" s="97" t="s">
        <v>64</v>
      </c>
      <c r="E733" s="94" t="s">
        <v>6117</v>
      </c>
      <c r="F733" s="99">
        <v>0.03</v>
      </c>
      <c r="G733" s="96">
        <v>110</v>
      </c>
      <c r="H733" s="100">
        <f>+G733*21/100</f>
        <v>23.1</v>
      </c>
      <c r="I733" s="99">
        <v>109.86</v>
      </c>
      <c r="J733" s="99">
        <v>23.07</v>
      </c>
      <c r="K733" s="98">
        <v>45497</v>
      </c>
      <c r="L733" s="97">
        <v>2</v>
      </c>
      <c r="M733" s="95">
        <v>2</v>
      </c>
      <c r="N733" s="95"/>
      <c r="O733" s="95"/>
      <c r="P733" s="95"/>
      <c r="Q733" s="97" t="s">
        <v>1850</v>
      </c>
      <c r="R733" s="94" t="s">
        <v>1851</v>
      </c>
      <c r="S733" s="95" t="s">
        <v>44</v>
      </c>
      <c r="T733" s="95"/>
      <c r="U733" s="97" t="s">
        <v>1865</v>
      </c>
      <c r="V733" s="96">
        <v>132.93</v>
      </c>
      <c r="W733" s="95" t="s">
        <v>46</v>
      </c>
      <c r="X733" s="94" t="s">
        <v>99</v>
      </c>
    </row>
    <row r="734" spans="1:24" s="91" customFormat="1" ht="12" customHeight="1" x14ac:dyDescent="0.2">
      <c r="A734" s="97" t="s">
        <v>6116</v>
      </c>
      <c r="B734" s="97"/>
      <c r="C734" s="97" t="s">
        <v>6115</v>
      </c>
      <c r="D734" s="97" t="s">
        <v>64</v>
      </c>
      <c r="E734" s="94" t="s">
        <v>6114</v>
      </c>
      <c r="F734" s="99">
        <v>0.03</v>
      </c>
      <c r="G734" s="96">
        <v>144</v>
      </c>
      <c r="H734" s="100">
        <f>+G734*21/100</f>
        <v>30.24</v>
      </c>
      <c r="I734" s="99">
        <v>143.38999999999999</v>
      </c>
      <c r="J734" s="99">
        <v>30.11</v>
      </c>
      <c r="K734" s="98">
        <v>45478</v>
      </c>
      <c r="L734" s="97">
        <v>2</v>
      </c>
      <c r="M734" s="95">
        <v>2</v>
      </c>
      <c r="N734" s="95"/>
      <c r="O734" s="95"/>
      <c r="P734" s="95"/>
      <c r="Q734" s="97" t="s">
        <v>1850</v>
      </c>
      <c r="R734" s="94" t="s">
        <v>1851</v>
      </c>
      <c r="S734" s="95" t="s">
        <v>44</v>
      </c>
      <c r="T734" s="95"/>
      <c r="U734" s="97" t="s">
        <v>3798</v>
      </c>
      <c r="V734" s="96">
        <v>173.5</v>
      </c>
      <c r="W734" s="95" t="s">
        <v>46</v>
      </c>
      <c r="X734" s="94" t="s">
        <v>99</v>
      </c>
    </row>
    <row r="735" spans="1:24" s="91" customFormat="1" ht="12" customHeight="1" x14ac:dyDescent="0.2">
      <c r="A735" s="97" t="s">
        <v>6113</v>
      </c>
      <c r="B735" s="97"/>
      <c r="C735" s="97" t="s">
        <v>6112</v>
      </c>
      <c r="D735" s="97" t="s">
        <v>64</v>
      </c>
      <c r="E735" s="94" t="s">
        <v>6111</v>
      </c>
      <c r="F735" s="99">
        <v>0.03</v>
      </c>
      <c r="G735" s="96">
        <v>150</v>
      </c>
      <c r="H735" s="100">
        <f>+G735*21/100</f>
        <v>31.5</v>
      </c>
      <c r="I735" s="99">
        <v>149.52000000000001</v>
      </c>
      <c r="J735" s="99">
        <v>31.4</v>
      </c>
      <c r="K735" s="98">
        <v>45489</v>
      </c>
      <c r="L735" s="97">
        <v>2</v>
      </c>
      <c r="M735" s="95">
        <v>2</v>
      </c>
      <c r="N735" s="95"/>
      <c r="O735" s="95"/>
      <c r="P735" s="95"/>
      <c r="Q735" s="97" t="s">
        <v>1850</v>
      </c>
      <c r="R735" s="94" t="s">
        <v>1851</v>
      </c>
      <c r="S735" s="95" t="s">
        <v>44</v>
      </c>
      <c r="T735" s="95"/>
      <c r="U735" s="97" t="s">
        <v>1865</v>
      </c>
      <c r="V735" s="96">
        <v>180.92</v>
      </c>
      <c r="W735" s="95" t="s">
        <v>46</v>
      </c>
      <c r="X735" s="94" t="s">
        <v>99</v>
      </c>
    </row>
    <row r="736" spans="1:24" s="91" customFormat="1" ht="12" customHeight="1" x14ac:dyDescent="0.2">
      <c r="A736" s="97" t="s">
        <v>6110</v>
      </c>
      <c r="B736" s="97"/>
      <c r="C736" s="97" t="s">
        <v>6109</v>
      </c>
      <c r="D736" s="97" t="s">
        <v>64</v>
      </c>
      <c r="E736" s="94" t="s">
        <v>6108</v>
      </c>
      <c r="F736" s="99">
        <v>0.02</v>
      </c>
      <c r="G736" s="96">
        <v>193</v>
      </c>
      <c r="H736" s="100">
        <f>+G736*21/100</f>
        <v>40.53</v>
      </c>
      <c r="I736" s="99">
        <v>192.52</v>
      </c>
      <c r="J736" s="99">
        <v>40.43</v>
      </c>
      <c r="K736" s="98">
        <v>45531</v>
      </c>
      <c r="L736" s="97">
        <v>2</v>
      </c>
      <c r="M736" s="95">
        <v>2</v>
      </c>
      <c r="N736" s="95"/>
      <c r="O736" s="95"/>
      <c r="P736" s="95"/>
      <c r="Q736" s="97" t="s">
        <v>1850</v>
      </c>
      <c r="R736" s="94" t="s">
        <v>1851</v>
      </c>
      <c r="S736" s="95" t="s">
        <v>44</v>
      </c>
      <c r="T736" s="95"/>
      <c r="U736" s="97" t="s">
        <v>3798</v>
      </c>
      <c r="V736" s="96">
        <v>232.95</v>
      </c>
      <c r="W736" s="95" t="s">
        <v>46</v>
      </c>
      <c r="X736" s="94" t="s">
        <v>99</v>
      </c>
    </row>
    <row r="737" spans="1:24" s="91" customFormat="1" ht="12" customHeight="1" x14ac:dyDescent="0.2">
      <c r="A737" s="97" t="s">
        <v>6107</v>
      </c>
      <c r="B737" s="97"/>
      <c r="C737" s="97" t="s">
        <v>6106</v>
      </c>
      <c r="D737" s="97" t="s">
        <v>64</v>
      </c>
      <c r="E737" s="94" t="s">
        <v>6105</v>
      </c>
      <c r="F737" s="99">
        <v>1</v>
      </c>
      <c r="G737" s="96">
        <v>1000</v>
      </c>
      <c r="H737" s="100">
        <f>+G737*21/100</f>
        <v>210</v>
      </c>
      <c r="I737" s="99">
        <v>1000</v>
      </c>
      <c r="J737" s="99">
        <v>100</v>
      </c>
      <c r="K737" s="98">
        <v>45517</v>
      </c>
      <c r="L737" s="97">
        <v>2</v>
      </c>
      <c r="M737" s="95">
        <v>2</v>
      </c>
      <c r="N737" s="95"/>
      <c r="O737" s="95"/>
      <c r="P737" s="95"/>
      <c r="Q737" s="97" t="s">
        <v>6104</v>
      </c>
      <c r="R737" s="94" t="s">
        <v>6103</v>
      </c>
      <c r="S737" s="95" t="s">
        <v>44</v>
      </c>
      <c r="T737" s="95"/>
      <c r="U737" s="97" t="s">
        <v>6102</v>
      </c>
      <c r="V737" s="96">
        <v>1100</v>
      </c>
      <c r="W737" s="95" t="s">
        <v>46</v>
      </c>
      <c r="X737" s="94" t="s">
        <v>53</v>
      </c>
    </row>
    <row r="738" spans="1:24" s="91" customFormat="1" ht="12" customHeight="1" x14ac:dyDescent="0.2">
      <c r="A738" s="97" t="s">
        <v>6101</v>
      </c>
      <c r="B738" s="97"/>
      <c r="C738" s="97" t="s">
        <v>6100</v>
      </c>
      <c r="D738" s="97" t="s">
        <v>64</v>
      </c>
      <c r="E738" s="94" t="s">
        <v>6099</v>
      </c>
      <c r="F738" s="99">
        <v>2</v>
      </c>
      <c r="G738" s="96">
        <v>10964</v>
      </c>
      <c r="H738" s="100">
        <f>+G738*21/100</f>
        <v>2302.44</v>
      </c>
      <c r="I738" s="99">
        <v>10000</v>
      </c>
      <c r="J738" s="99">
        <v>2100</v>
      </c>
      <c r="K738" s="98">
        <v>45531</v>
      </c>
      <c r="L738" s="97">
        <v>1</v>
      </c>
      <c r="M738" s="95">
        <v>2</v>
      </c>
      <c r="N738" s="95"/>
      <c r="O738" s="95"/>
      <c r="P738" s="95"/>
      <c r="Q738" s="97" t="s">
        <v>6098</v>
      </c>
      <c r="R738" s="94" t="s">
        <v>6097</v>
      </c>
      <c r="S738" s="95" t="s">
        <v>44</v>
      </c>
      <c r="T738" s="95"/>
      <c r="U738" s="97" t="s">
        <v>6096</v>
      </c>
      <c r="V738" s="96">
        <v>12100</v>
      </c>
      <c r="W738" s="95" t="s">
        <v>46</v>
      </c>
      <c r="X738" s="94" t="s">
        <v>99</v>
      </c>
    </row>
    <row r="739" spans="1:24" s="91" customFormat="1" ht="12" customHeight="1" x14ac:dyDescent="0.2">
      <c r="A739" s="97" t="s">
        <v>6095</v>
      </c>
      <c r="B739" s="97"/>
      <c r="C739" s="97" t="s">
        <v>6094</v>
      </c>
      <c r="D739" s="97" t="s">
        <v>40</v>
      </c>
      <c r="E739" s="94" t="s">
        <v>6093</v>
      </c>
      <c r="F739" s="99">
        <v>6</v>
      </c>
      <c r="G739" s="96">
        <v>4170</v>
      </c>
      <c r="H739" s="100">
        <f>+G739*21/100</f>
        <v>875.7</v>
      </c>
      <c r="I739" s="99">
        <v>4170</v>
      </c>
      <c r="J739" s="99">
        <v>875.7</v>
      </c>
      <c r="K739" s="98">
        <v>45491</v>
      </c>
      <c r="L739" s="97">
        <v>1</v>
      </c>
      <c r="M739" s="95">
        <v>2</v>
      </c>
      <c r="N739" s="95"/>
      <c r="O739" s="95"/>
      <c r="P739" s="95"/>
      <c r="Q739" s="97" t="s">
        <v>3595</v>
      </c>
      <c r="R739" s="94" t="s">
        <v>6092</v>
      </c>
      <c r="S739" s="95" t="s">
        <v>44</v>
      </c>
      <c r="T739" s="95"/>
      <c r="U739" s="97" t="s">
        <v>6091</v>
      </c>
      <c r="V739" s="96">
        <v>5045.7</v>
      </c>
      <c r="W739" s="95" t="s">
        <v>46</v>
      </c>
      <c r="X739" s="94" t="s">
        <v>104</v>
      </c>
    </row>
    <row r="740" spans="1:24" s="91" customFormat="1" ht="12" customHeight="1" x14ac:dyDescent="0.2">
      <c r="A740" s="97" t="s">
        <v>6090</v>
      </c>
      <c r="B740" s="97"/>
      <c r="C740" s="97" t="s">
        <v>6089</v>
      </c>
      <c r="D740" s="97" t="s">
        <v>40</v>
      </c>
      <c r="E740" s="94" t="s">
        <v>6088</v>
      </c>
      <c r="F740" s="99">
        <v>1</v>
      </c>
      <c r="G740" s="96">
        <v>946</v>
      </c>
      <c r="H740" s="100">
        <f>+G740*21/100</f>
        <v>198.66</v>
      </c>
      <c r="I740" s="99">
        <v>945.44</v>
      </c>
      <c r="J740" s="99">
        <v>198.54</v>
      </c>
      <c r="K740" s="98">
        <v>45546</v>
      </c>
      <c r="L740" s="97">
        <v>2</v>
      </c>
      <c r="M740" s="95">
        <v>2</v>
      </c>
      <c r="N740" s="95"/>
      <c r="O740" s="95"/>
      <c r="P740" s="95"/>
      <c r="Q740" s="97" t="s">
        <v>6083</v>
      </c>
      <c r="R740" s="94" t="s">
        <v>6087</v>
      </c>
      <c r="S740" s="95" t="s">
        <v>44</v>
      </c>
      <c r="T740" s="95"/>
      <c r="U740" s="97" t="s">
        <v>1101</v>
      </c>
      <c r="V740" s="96">
        <v>1143.98</v>
      </c>
      <c r="W740" s="95" t="s">
        <v>46</v>
      </c>
      <c r="X740" s="94" t="s">
        <v>104</v>
      </c>
    </row>
    <row r="741" spans="1:24" s="91" customFormat="1" ht="12" customHeight="1" x14ac:dyDescent="0.2">
      <c r="A741" s="97" t="s">
        <v>6086</v>
      </c>
      <c r="B741" s="97"/>
      <c r="C741" s="97" t="s">
        <v>6085</v>
      </c>
      <c r="D741" s="97" t="s">
        <v>40</v>
      </c>
      <c r="E741" s="94" t="s">
        <v>6084</v>
      </c>
      <c r="F741" s="99">
        <v>1</v>
      </c>
      <c r="G741" s="96">
        <v>520</v>
      </c>
      <c r="H741" s="100">
        <f>+G741*21/100</f>
        <v>109.2</v>
      </c>
      <c r="I741" s="99">
        <v>472.72</v>
      </c>
      <c r="J741" s="99">
        <v>47.27</v>
      </c>
      <c r="K741" s="98">
        <v>45555</v>
      </c>
      <c r="L741" s="97">
        <v>2</v>
      </c>
      <c r="M741" s="95">
        <v>2</v>
      </c>
      <c r="N741" s="95"/>
      <c r="O741" s="95"/>
      <c r="P741" s="95"/>
      <c r="Q741" s="97" t="s">
        <v>6083</v>
      </c>
      <c r="R741" s="94" t="s">
        <v>6082</v>
      </c>
      <c r="S741" s="95" t="s">
        <v>44</v>
      </c>
      <c r="T741" s="95"/>
      <c r="U741" s="97" t="s">
        <v>1101</v>
      </c>
      <c r="V741" s="96">
        <v>519.99</v>
      </c>
      <c r="W741" s="95" t="s">
        <v>46</v>
      </c>
      <c r="X741" s="94" t="s">
        <v>104</v>
      </c>
    </row>
    <row r="742" spans="1:24" s="91" customFormat="1" ht="12" customHeight="1" x14ac:dyDescent="0.2">
      <c r="A742" s="97" t="s">
        <v>6081</v>
      </c>
      <c r="B742" s="97"/>
      <c r="C742" s="97" t="s">
        <v>6080</v>
      </c>
      <c r="D742" s="97" t="s">
        <v>40</v>
      </c>
      <c r="E742" s="94" t="s">
        <v>6079</v>
      </c>
      <c r="F742" s="99">
        <v>3</v>
      </c>
      <c r="G742" s="96">
        <v>1350</v>
      </c>
      <c r="H742" s="100">
        <f>+G742*21/100</f>
        <v>283.5</v>
      </c>
      <c r="I742" s="99">
        <v>1350</v>
      </c>
      <c r="J742" s="99">
        <v>283.5</v>
      </c>
      <c r="K742" s="98">
        <v>45502</v>
      </c>
      <c r="L742" s="97">
        <v>2</v>
      </c>
      <c r="M742" s="95">
        <v>2</v>
      </c>
      <c r="N742" s="95"/>
      <c r="O742" s="95"/>
      <c r="P742" s="95"/>
      <c r="Q742" s="97" t="s">
        <v>6078</v>
      </c>
      <c r="R742" s="94" t="s">
        <v>6077</v>
      </c>
      <c r="S742" s="95" t="s">
        <v>44</v>
      </c>
      <c r="T742" s="95"/>
      <c r="U742" s="97" t="s">
        <v>6076</v>
      </c>
      <c r="V742" s="96">
        <v>1633.5</v>
      </c>
      <c r="W742" s="95" t="s">
        <v>46</v>
      </c>
      <c r="X742" s="94" t="s">
        <v>2805</v>
      </c>
    </row>
    <row r="743" spans="1:24" s="91" customFormat="1" ht="12" customHeight="1" x14ac:dyDescent="0.2">
      <c r="A743" s="97" t="s">
        <v>6075</v>
      </c>
      <c r="B743" s="97"/>
      <c r="C743" s="97" t="s">
        <v>6074</v>
      </c>
      <c r="D743" s="97" t="s">
        <v>40</v>
      </c>
      <c r="E743" s="94" t="s">
        <v>6073</v>
      </c>
      <c r="F743" s="99">
        <v>3</v>
      </c>
      <c r="G743" s="96">
        <v>8264.4599999999991</v>
      </c>
      <c r="H743" s="100">
        <f>+G743*21/100</f>
        <v>1735.5365999999997</v>
      </c>
      <c r="I743" s="99">
        <v>8264.4599999999991</v>
      </c>
      <c r="J743" s="99">
        <v>1735.54</v>
      </c>
      <c r="K743" s="98">
        <v>45551</v>
      </c>
      <c r="L743" s="97">
        <v>1</v>
      </c>
      <c r="M743" s="95">
        <v>2</v>
      </c>
      <c r="N743" s="95"/>
      <c r="O743" s="95"/>
      <c r="P743" s="95"/>
      <c r="Q743" s="97" t="s">
        <v>6072</v>
      </c>
      <c r="R743" s="94" t="s">
        <v>6071</v>
      </c>
      <c r="S743" s="95" t="s">
        <v>44</v>
      </c>
      <c r="T743" s="95"/>
      <c r="U743" s="97" t="s">
        <v>6070</v>
      </c>
      <c r="V743" s="96">
        <v>10000</v>
      </c>
      <c r="W743" s="95" t="s">
        <v>46</v>
      </c>
      <c r="X743" s="94" t="s">
        <v>62</v>
      </c>
    </row>
    <row r="744" spans="1:24" s="91" customFormat="1" ht="12" customHeight="1" x14ac:dyDescent="0.2">
      <c r="A744" s="97" t="s">
        <v>6069</v>
      </c>
      <c r="B744" s="97"/>
      <c r="C744" s="97" t="s">
        <v>6068</v>
      </c>
      <c r="D744" s="97" t="s">
        <v>64</v>
      </c>
      <c r="E744" s="94" t="s">
        <v>6067</v>
      </c>
      <c r="F744" s="99">
        <v>3</v>
      </c>
      <c r="G744" s="96">
        <v>165.29</v>
      </c>
      <c r="H744" s="100">
        <f>+G744*21/100</f>
        <v>34.710899999999995</v>
      </c>
      <c r="I744" s="99">
        <v>165.29</v>
      </c>
      <c r="J744" s="99">
        <v>34.71</v>
      </c>
      <c r="K744" s="98">
        <v>45502</v>
      </c>
      <c r="L744" s="97">
        <v>2</v>
      </c>
      <c r="M744" s="95">
        <v>2</v>
      </c>
      <c r="N744" s="95"/>
      <c r="O744" s="95"/>
      <c r="P744" s="95"/>
      <c r="Q744" s="97" t="s">
        <v>6066</v>
      </c>
      <c r="R744" s="94" t="s">
        <v>6065</v>
      </c>
      <c r="S744" s="95" t="s">
        <v>44</v>
      </c>
      <c r="T744" s="95"/>
      <c r="U744" s="97" t="s">
        <v>6064</v>
      </c>
      <c r="V744" s="96">
        <v>200</v>
      </c>
      <c r="W744" s="95" t="s">
        <v>46</v>
      </c>
      <c r="X744" s="94" t="s">
        <v>62</v>
      </c>
    </row>
    <row r="745" spans="1:24" s="91" customFormat="1" ht="12" customHeight="1" x14ac:dyDescent="0.2">
      <c r="A745" s="97" t="s">
        <v>6063</v>
      </c>
      <c r="B745" s="97"/>
      <c r="C745" s="97" t="s">
        <v>6062</v>
      </c>
      <c r="D745" s="97" t="s">
        <v>64</v>
      </c>
      <c r="E745" s="94" t="s">
        <v>6061</v>
      </c>
      <c r="F745" s="99">
        <v>1</v>
      </c>
      <c r="G745" s="96">
        <v>60.63</v>
      </c>
      <c r="H745" s="96">
        <v>0</v>
      </c>
      <c r="I745" s="99">
        <v>60.63</v>
      </c>
      <c r="J745" s="99">
        <v>0</v>
      </c>
      <c r="K745" s="98">
        <v>45498</v>
      </c>
      <c r="L745" s="97">
        <v>2</v>
      </c>
      <c r="M745" s="95">
        <v>2</v>
      </c>
      <c r="N745" s="95"/>
      <c r="O745" s="95"/>
      <c r="P745" s="95"/>
      <c r="Q745" s="97" t="s">
        <v>2439</v>
      </c>
      <c r="R745" s="94" t="s">
        <v>6060</v>
      </c>
      <c r="S745" s="95" t="s">
        <v>44</v>
      </c>
      <c r="T745" s="95"/>
      <c r="U745" s="97" t="s">
        <v>6059</v>
      </c>
      <c r="V745" s="96">
        <v>60.63</v>
      </c>
      <c r="W745" s="95" t="s">
        <v>46</v>
      </c>
      <c r="X745" s="94" t="s">
        <v>68</v>
      </c>
    </row>
    <row r="746" spans="1:24" s="91" customFormat="1" ht="12" customHeight="1" x14ac:dyDescent="0.2">
      <c r="A746" s="97" t="s">
        <v>6058</v>
      </c>
      <c r="B746" s="97"/>
      <c r="C746" s="97" t="s">
        <v>6057</v>
      </c>
      <c r="D746" s="97" t="s">
        <v>40</v>
      </c>
      <c r="E746" s="94" t="s">
        <v>6056</v>
      </c>
      <c r="F746" s="99">
        <v>1</v>
      </c>
      <c r="G746" s="96">
        <v>14935</v>
      </c>
      <c r="H746" s="100">
        <f>+G746*21/100</f>
        <v>3136.35</v>
      </c>
      <c r="I746" s="99">
        <v>14935</v>
      </c>
      <c r="J746" s="99">
        <v>3136.35</v>
      </c>
      <c r="K746" s="98">
        <v>45489</v>
      </c>
      <c r="L746" s="97">
        <v>1</v>
      </c>
      <c r="M746" s="95">
        <v>2</v>
      </c>
      <c r="N746" s="95"/>
      <c r="O746" s="95"/>
      <c r="P746" s="95"/>
      <c r="Q746" s="97" t="s">
        <v>6055</v>
      </c>
      <c r="R746" s="94" t="s">
        <v>6054</v>
      </c>
      <c r="S746" s="95" t="s">
        <v>44</v>
      </c>
      <c r="T746" s="95"/>
      <c r="U746" s="97" t="s">
        <v>3403</v>
      </c>
      <c r="V746" s="96">
        <v>18071.349999999999</v>
      </c>
      <c r="W746" s="95" t="s">
        <v>46</v>
      </c>
      <c r="X746" s="94" t="s">
        <v>104</v>
      </c>
    </row>
    <row r="747" spans="1:24" s="91" customFormat="1" ht="12" customHeight="1" x14ac:dyDescent="0.2">
      <c r="A747" s="97" t="s">
        <v>6053</v>
      </c>
      <c r="B747" s="97"/>
      <c r="C747" s="97" t="s">
        <v>6052</v>
      </c>
      <c r="D747" s="97" t="s">
        <v>40</v>
      </c>
      <c r="E747" s="94" t="s">
        <v>6051</v>
      </c>
      <c r="F747" s="99">
        <v>1</v>
      </c>
      <c r="G747" s="96">
        <v>7000</v>
      </c>
      <c r="H747" s="100">
        <f>+G747*21/100</f>
        <v>1470</v>
      </c>
      <c r="I747" s="99">
        <v>7000</v>
      </c>
      <c r="J747" s="99">
        <v>1470</v>
      </c>
      <c r="K747" s="98">
        <v>45478</v>
      </c>
      <c r="L747" s="97">
        <v>2</v>
      </c>
      <c r="M747" s="95">
        <v>2</v>
      </c>
      <c r="N747" s="95"/>
      <c r="O747" s="95"/>
      <c r="P747" s="95"/>
      <c r="Q747" s="97" t="s">
        <v>6050</v>
      </c>
      <c r="R747" s="94" t="s">
        <v>6049</v>
      </c>
      <c r="S747" s="95" t="s">
        <v>44</v>
      </c>
      <c r="T747" s="95"/>
      <c r="U747" s="97" t="s">
        <v>1026</v>
      </c>
      <c r="V747" s="96">
        <v>8470</v>
      </c>
      <c r="W747" s="95" t="s">
        <v>46</v>
      </c>
      <c r="X747" s="94" t="s">
        <v>104</v>
      </c>
    </row>
    <row r="748" spans="1:24" s="91" customFormat="1" ht="12" customHeight="1" x14ac:dyDescent="0.2">
      <c r="A748" s="97" t="s">
        <v>6048</v>
      </c>
      <c r="B748" s="97"/>
      <c r="C748" s="97" t="s">
        <v>6047</v>
      </c>
      <c r="D748" s="97" t="s">
        <v>64</v>
      </c>
      <c r="E748" s="94" t="s">
        <v>6046</v>
      </c>
      <c r="F748" s="99">
        <v>7.0000000000000007E-2</v>
      </c>
      <c r="G748" s="96">
        <v>1080</v>
      </c>
      <c r="H748" s="100">
        <f>+G748*21/100</f>
        <v>226.8</v>
      </c>
      <c r="I748" s="99">
        <v>1078.3499999999999</v>
      </c>
      <c r="J748" s="99">
        <v>226.45</v>
      </c>
      <c r="K748" s="98">
        <v>45552</v>
      </c>
      <c r="L748" s="97">
        <v>2</v>
      </c>
      <c r="M748" s="95">
        <v>2</v>
      </c>
      <c r="N748" s="95"/>
      <c r="O748" s="95"/>
      <c r="P748" s="95"/>
      <c r="Q748" s="97" t="s">
        <v>2277</v>
      </c>
      <c r="R748" s="94" t="s">
        <v>6045</v>
      </c>
      <c r="S748" s="95" t="s">
        <v>44</v>
      </c>
      <c r="T748" s="95"/>
      <c r="U748" s="97" t="s">
        <v>2275</v>
      </c>
      <c r="V748" s="96">
        <v>1304.8</v>
      </c>
      <c r="W748" s="95" t="s">
        <v>46</v>
      </c>
      <c r="X748" s="94" t="s">
        <v>99</v>
      </c>
    </row>
    <row r="749" spans="1:24" s="91" customFormat="1" ht="12" customHeight="1" x14ac:dyDescent="0.2">
      <c r="A749" s="97" t="s">
        <v>6044</v>
      </c>
      <c r="B749" s="97"/>
      <c r="C749" s="97" t="s">
        <v>6043</v>
      </c>
      <c r="D749" s="97" t="s">
        <v>40</v>
      </c>
      <c r="E749" s="94" t="s">
        <v>6042</v>
      </c>
      <c r="F749" s="99">
        <v>0.1</v>
      </c>
      <c r="G749" s="96">
        <v>1000</v>
      </c>
      <c r="H749" s="100">
        <f>+G749*21/100</f>
        <v>210</v>
      </c>
      <c r="I749" s="99">
        <v>1000</v>
      </c>
      <c r="J749" s="99">
        <v>210</v>
      </c>
      <c r="K749" s="98">
        <v>45553</v>
      </c>
      <c r="L749" s="97">
        <v>2</v>
      </c>
      <c r="M749" s="95">
        <v>2</v>
      </c>
      <c r="N749" s="95"/>
      <c r="O749" s="95"/>
      <c r="P749" s="95"/>
      <c r="Q749" s="97" t="s">
        <v>6041</v>
      </c>
      <c r="R749" s="94" t="s">
        <v>6040</v>
      </c>
      <c r="S749" s="95" t="s">
        <v>44</v>
      </c>
      <c r="T749" s="95"/>
      <c r="U749" s="97" t="s">
        <v>6039</v>
      </c>
      <c r="V749" s="96">
        <v>1210</v>
      </c>
      <c r="W749" s="95" t="s">
        <v>46</v>
      </c>
      <c r="X749" s="94" t="s">
        <v>104</v>
      </c>
    </row>
    <row r="750" spans="1:24" s="91" customFormat="1" ht="12" customHeight="1" x14ac:dyDescent="0.2">
      <c r="A750" s="97" t="s">
        <v>6038</v>
      </c>
      <c r="B750" s="97"/>
      <c r="C750" s="97" t="s">
        <v>6037</v>
      </c>
      <c r="D750" s="97" t="s">
        <v>40</v>
      </c>
      <c r="E750" s="94" t="s">
        <v>2434</v>
      </c>
      <c r="F750" s="99">
        <v>0.1</v>
      </c>
      <c r="G750" s="96">
        <v>786.99</v>
      </c>
      <c r="H750" s="100">
        <f>+G750*21/100</f>
        <v>165.2679</v>
      </c>
      <c r="I750" s="99">
        <v>788.98</v>
      </c>
      <c r="J750" s="99">
        <v>78.900000000000006</v>
      </c>
      <c r="K750" s="98">
        <v>45540</v>
      </c>
      <c r="L750" s="97">
        <v>2</v>
      </c>
      <c r="M750" s="95">
        <v>2</v>
      </c>
      <c r="N750" s="95"/>
      <c r="O750" s="95"/>
      <c r="P750" s="95"/>
      <c r="Q750" s="97" t="s">
        <v>2433</v>
      </c>
      <c r="R750" s="94" t="s">
        <v>6036</v>
      </c>
      <c r="S750" s="95" t="s">
        <v>44</v>
      </c>
      <c r="T750" s="95"/>
      <c r="U750" s="97" t="s">
        <v>2431</v>
      </c>
      <c r="V750" s="96">
        <v>867.88</v>
      </c>
      <c r="W750" s="95" t="s">
        <v>46</v>
      </c>
      <c r="X750" s="94" t="s">
        <v>62</v>
      </c>
    </row>
    <row r="751" spans="1:24" s="91" customFormat="1" ht="12" customHeight="1" x14ac:dyDescent="0.2">
      <c r="A751" s="97" t="s">
        <v>6035</v>
      </c>
      <c r="B751" s="97"/>
      <c r="C751" s="97" t="s">
        <v>6034</v>
      </c>
      <c r="D751" s="97" t="s">
        <v>40</v>
      </c>
      <c r="E751" s="94" t="s">
        <v>6033</v>
      </c>
      <c r="F751" s="99">
        <v>0.3</v>
      </c>
      <c r="G751" s="96">
        <v>1451.6</v>
      </c>
      <c r="H751" s="100">
        <f>+G751*21/100</f>
        <v>304.83600000000001</v>
      </c>
      <c r="I751" s="99">
        <v>1451.6</v>
      </c>
      <c r="J751" s="99">
        <v>145.16</v>
      </c>
      <c r="K751" s="98">
        <v>45476</v>
      </c>
      <c r="L751" s="97">
        <v>2</v>
      </c>
      <c r="M751" s="95">
        <v>2</v>
      </c>
      <c r="N751" s="95"/>
      <c r="O751" s="95"/>
      <c r="P751" s="95"/>
      <c r="Q751" s="97" t="s">
        <v>2433</v>
      </c>
      <c r="R751" s="94" t="s">
        <v>5073</v>
      </c>
      <c r="S751" s="95" t="s">
        <v>44</v>
      </c>
      <c r="T751" s="95"/>
      <c r="U751" s="97" t="s">
        <v>382</v>
      </c>
      <c r="V751" s="96">
        <v>1596.76</v>
      </c>
      <c r="W751" s="95" t="s">
        <v>46</v>
      </c>
      <c r="X751" s="94" t="s">
        <v>104</v>
      </c>
    </row>
    <row r="752" spans="1:24" s="91" customFormat="1" ht="12" customHeight="1" x14ac:dyDescent="0.2">
      <c r="A752" s="97" t="s">
        <v>6032</v>
      </c>
      <c r="B752" s="97"/>
      <c r="C752" s="97" t="s">
        <v>6031</v>
      </c>
      <c r="D752" s="97" t="s">
        <v>64</v>
      </c>
      <c r="E752" s="94" t="s">
        <v>6030</v>
      </c>
      <c r="F752" s="99">
        <v>1</v>
      </c>
      <c r="G752" s="96">
        <v>1100</v>
      </c>
      <c r="H752" s="100">
        <f>+G752*21/100</f>
        <v>231</v>
      </c>
      <c r="I752" s="99">
        <v>871.01</v>
      </c>
      <c r="J752" s="99">
        <v>142.68</v>
      </c>
      <c r="K752" s="98">
        <v>45551</v>
      </c>
      <c r="L752" s="97">
        <v>2</v>
      </c>
      <c r="M752" s="95">
        <v>2</v>
      </c>
      <c r="N752" s="95"/>
      <c r="O752" s="95"/>
      <c r="P752" s="95"/>
      <c r="Q752" s="97" t="s">
        <v>6029</v>
      </c>
      <c r="R752" s="94" t="s">
        <v>6028</v>
      </c>
      <c r="S752" s="95" t="s">
        <v>44</v>
      </c>
      <c r="T752" s="95"/>
      <c r="U752" s="97" t="s">
        <v>6027</v>
      </c>
      <c r="V752" s="96">
        <v>1013.69</v>
      </c>
      <c r="W752" s="95" t="s">
        <v>46</v>
      </c>
      <c r="X752" s="94" t="s">
        <v>53</v>
      </c>
    </row>
    <row r="753" spans="1:24" s="91" customFormat="1" ht="12" customHeight="1" x14ac:dyDescent="0.2">
      <c r="A753" s="97" t="s">
        <v>6026</v>
      </c>
      <c r="B753" s="97"/>
      <c r="C753" s="97" t="s">
        <v>6025</v>
      </c>
      <c r="D753" s="97" t="s">
        <v>40</v>
      </c>
      <c r="E753" s="94" t="s">
        <v>6024</v>
      </c>
      <c r="F753" s="99">
        <v>0.1</v>
      </c>
      <c r="G753" s="96">
        <v>13750</v>
      </c>
      <c r="H753" s="100">
        <f>+G753*21/100</f>
        <v>2887.5</v>
      </c>
      <c r="I753" s="99">
        <v>13750</v>
      </c>
      <c r="J753" s="99">
        <v>2887.5</v>
      </c>
      <c r="K753" s="98">
        <v>45497</v>
      </c>
      <c r="L753" s="97">
        <v>1</v>
      </c>
      <c r="M753" s="95">
        <v>2</v>
      </c>
      <c r="N753" s="95"/>
      <c r="O753" s="95"/>
      <c r="P753" s="95"/>
      <c r="Q753" s="97" t="s">
        <v>3700</v>
      </c>
      <c r="R753" s="94" t="s">
        <v>3699</v>
      </c>
      <c r="S753" s="95" t="s">
        <v>44</v>
      </c>
      <c r="T753" s="95"/>
      <c r="U753" s="97" t="s">
        <v>6023</v>
      </c>
      <c r="V753" s="96">
        <v>16637.5</v>
      </c>
      <c r="W753" s="95" t="s">
        <v>46</v>
      </c>
      <c r="X753" s="94" t="s">
        <v>62</v>
      </c>
    </row>
    <row r="754" spans="1:24" s="91" customFormat="1" ht="12" customHeight="1" x14ac:dyDescent="0.2">
      <c r="A754" s="97" t="s">
        <v>6022</v>
      </c>
      <c r="B754" s="97"/>
      <c r="C754" s="97" t="s">
        <v>6021</v>
      </c>
      <c r="D754" s="97" t="s">
        <v>64</v>
      </c>
      <c r="E754" s="94" t="s">
        <v>6020</v>
      </c>
      <c r="F754" s="99">
        <v>1</v>
      </c>
      <c r="G754" s="96">
        <v>1600</v>
      </c>
      <c r="H754" s="100">
        <f>+G754*21/100</f>
        <v>336</v>
      </c>
      <c r="I754" s="99">
        <v>1600</v>
      </c>
      <c r="J754" s="99">
        <v>336</v>
      </c>
      <c r="K754" s="98">
        <v>45530</v>
      </c>
      <c r="L754" s="97">
        <v>1</v>
      </c>
      <c r="M754" s="95">
        <v>2</v>
      </c>
      <c r="N754" s="95"/>
      <c r="O754" s="95"/>
      <c r="P754" s="95"/>
      <c r="Q754" s="97" t="s">
        <v>3954</v>
      </c>
      <c r="R754" s="94" t="s">
        <v>6019</v>
      </c>
      <c r="S754" s="95" t="s">
        <v>44</v>
      </c>
      <c r="T754" s="95"/>
      <c r="U754" s="97" t="s">
        <v>6018</v>
      </c>
      <c r="V754" s="96">
        <v>1936</v>
      </c>
      <c r="W754" s="95" t="s">
        <v>46</v>
      </c>
      <c r="X754" s="94" t="s">
        <v>68</v>
      </c>
    </row>
    <row r="755" spans="1:24" s="91" customFormat="1" ht="12" customHeight="1" x14ac:dyDescent="0.2">
      <c r="A755" s="97" t="s">
        <v>6017</v>
      </c>
      <c r="B755" s="97"/>
      <c r="C755" s="97" t="s">
        <v>6016</v>
      </c>
      <c r="D755" s="97" t="s">
        <v>40</v>
      </c>
      <c r="E755" s="94" t="s">
        <v>6015</v>
      </c>
      <c r="F755" s="99">
        <v>0.5</v>
      </c>
      <c r="G755" s="96">
        <v>700</v>
      </c>
      <c r="H755" s="100">
        <f>+G755*21/100</f>
        <v>147</v>
      </c>
      <c r="I755" s="99">
        <v>700</v>
      </c>
      <c r="J755" s="99">
        <v>147</v>
      </c>
      <c r="K755" s="98">
        <v>45561</v>
      </c>
      <c r="L755" s="97">
        <v>2</v>
      </c>
      <c r="M755" s="95">
        <v>2</v>
      </c>
      <c r="N755" s="95"/>
      <c r="O755" s="95"/>
      <c r="P755" s="95"/>
      <c r="Q755" s="97" t="s">
        <v>308</v>
      </c>
      <c r="R755" s="94" t="s">
        <v>6014</v>
      </c>
      <c r="S755" s="95" t="s">
        <v>44</v>
      </c>
      <c r="T755" s="95"/>
      <c r="U755" s="97" t="s">
        <v>310</v>
      </c>
      <c r="V755" s="96">
        <v>847</v>
      </c>
      <c r="W755" s="95" t="s">
        <v>46</v>
      </c>
      <c r="X755" s="94" t="s">
        <v>78</v>
      </c>
    </row>
    <row r="756" spans="1:24" s="91" customFormat="1" ht="12" customHeight="1" x14ac:dyDescent="0.2">
      <c r="A756" s="97" t="s">
        <v>6013</v>
      </c>
      <c r="B756" s="97"/>
      <c r="C756" s="97" t="s">
        <v>6012</v>
      </c>
      <c r="D756" s="97" t="s">
        <v>64</v>
      </c>
      <c r="E756" s="94" t="s">
        <v>6011</v>
      </c>
      <c r="F756" s="99">
        <v>0.2</v>
      </c>
      <c r="G756" s="96">
        <v>826.46</v>
      </c>
      <c r="H756" s="100">
        <f>+G756*21/100</f>
        <v>173.5566</v>
      </c>
      <c r="I756" s="99">
        <v>826.46</v>
      </c>
      <c r="J756" s="99">
        <v>173.56</v>
      </c>
      <c r="K756" s="98">
        <v>45559</v>
      </c>
      <c r="L756" s="97">
        <v>2</v>
      </c>
      <c r="M756" s="95">
        <v>2</v>
      </c>
      <c r="N756" s="95"/>
      <c r="O756" s="95"/>
      <c r="P756" s="95"/>
      <c r="Q756" s="97" t="s">
        <v>6010</v>
      </c>
      <c r="R756" s="94" t="s">
        <v>6009</v>
      </c>
      <c r="S756" s="95" t="s">
        <v>44</v>
      </c>
      <c r="T756" s="95"/>
      <c r="U756" s="97" t="s">
        <v>417</v>
      </c>
      <c r="V756" s="96">
        <v>1000.02</v>
      </c>
      <c r="W756" s="95" t="s">
        <v>46</v>
      </c>
      <c r="X756" s="94" t="s">
        <v>104</v>
      </c>
    </row>
    <row r="757" spans="1:24" s="91" customFormat="1" ht="12" customHeight="1" x14ac:dyDescent="0.2">
      <c r="A757" s="97" t="s">
        <v>6008</v>
      </c>
      <c r="B757" s="97"/>
      <c r="C757" s="97" t="s">
        <v>6007</v>
      </c>
      <c r="D757" s="97" t="s">
        <v>64</v>
      </c>
      <c r="E757" s="94" t="s">
        <v>6006</v>
      </c>
      <c r="F757" s="99">
        <v>1</v>
      </c>
      <c r="G757" s="96">
        <v>225</v>
      </c>
      <c r="H757" s="100">
        <f>+G757*21/100</f>
        <v>47.25</v>
      </c>
      <c r="I757" s="99">
        <v>225</v>
      </c>
      <c r="J757" s="99">
        <v>47.25</v>
      </c>
      <c r="K757" s="98">
        <v>45551</v>
      </c>
      <c r="L757" s="97">
        <v>2</v>
      </c>
      <c r="M757" s="95">
        <v>2</v>
      </c>
      <c r="N757" s="95"/>
      <c r="O757" s="95"/>
      <c r="P757" s="95"/>
      <c r="Q757" s="97" t="s">
        <v>6005</v>
      </c>
      <c r="R757" s="94" t="s">
        <v>6004</v>
      </c>
      <c r="S757" s="95" t="s">
        <v>44</v>
      </c>
      <c r="T757" s="95"/>
      <c r="U757" s="97" t="s">
        <v>6003</v>
      </c>
      <c r="V757" s="96">
        <v>272.25</v>
      </c>
      <c r="W757" s="95" t="s">
        <v>46</v>
      </c>
      <c r="X757" s="94" t="s">
        <v>53</v>
      </c>
    </row>
    <row r="758" spans="1:24" s="91" customFormat="1" ht="12" customHeight="1" x14ac:dyDescent="0.2">
      <c r="A758" s="97" t="s">
        <v>6002</v>
      </c>
      <c r="B758" s="97"/>
      <c r="C758" s="97" t="s">
        <v>6001</v>
      </c>
      <c r="D758" s="97" t="s">
        <v>64</v>
      </c>
      <c r="E758" s="94" t="s">
        <v>6000</v>
      </c>
      <c r="F758" s="99">
        <v>1</v>
      </c>
      <c r="G758" s="96">
        <v>839</v>
      </c>
      <c r="H758" s="100">
        <f>+G758*21/100</f>
        <v>176.19</v>
      </c>
      <c r="I758" s="99">
        <v>838.1</v>
      </c>
      <c r="J758" s="99">
        <v>176</v>
      </c>
      <c r="K758" s="98">
        <v>45491</v>
      </c>
      <c r="L758" s="97">
        <v>2</v>
      </c>
      <c r="M758" s="95">
        <v>2</v>
      </c>
      <c r="N758" s="95"/>
      <c r="O758" s="95"/>
      <c r="P758" s="95"/>
      <c r="Q758" s="97" t="s">
        <v>5999</v>
      </c>
      <c r="R758" s="94" t="s">
        <v>5998</v>
      </c>
      <c r="S758" s="95" t="s">
        <v>44</v>
      </c>
      <c r="T758" s="95"/>
      <c r="U758" s="97" t="s">
        <v>5997</v>
      </c>
      <c r="V758" s="96">
        <v>1014.1</v>
      </c>
      <c r="W758" s="95" t="s">
        <v>46</v>
      </c>
      <c r="X758" s="94" t="s">
        <v>53</v>
      </c>
    </row>
    <row r="759" spans="1:24" s="91" customFormat="1" ht="12" customHeight="1" x14ac:dyDescent="0.2">
      <c r="A759" s="97" t="s">
        <v>5996</v>
      </c>
      <c r="B759" s="97"/>
      <c r="C759" s="97" t="s">
        <v>5995</v>
      </c>
      <c r="D759" s="97" t="s">
        <v>64</v>
      </c>
      <c r="E759" s="94" t="s">
        <v>5994</v>
      </c>
      <c r="F759" s="99">
        <v>1</v>
      </c>
      <c r="G759" s="96">
        <v>6136.36</v>
      </c>
      <c r="H759" s="100">
        <f>+G759*21/100</f>
        <v>1288.6356000000001</v>
      </c>
      <c r="I759" s="99">
        <v>6138</v>
      </c>
      <c r="J759" s="99">
        <v>1288.98</v>
      </c>
      <c r="K759" s="98">
        <v>45540</v>
      </c>
      <c r="L759" s="97">
        <v>1</v>
      </c>
      <c r="M759" s="95">
        <v>2</v>
      </c>
      <c r="N759" s="95"/>
      <c r="O759" s="95"/>
      <c r="P759" s="95"/>
      <c r="Q759" s="97" t="s">
        <v>5989</v>
      </c>
      <c r="R759" s="94" t="s">
        <v>5993</v>
      </c>
      <c r="S759" s="95" t="s">
        <v>44</v>
      </c>
      <c r="T759" s="95"/>
      <c r="U759" s="97" t="s">
        <v>1026</v>
      </c>
      <c r="V759" s="96">
        <v>7426.98</v>
      </c>
      <c r="W759" s="95" t="s">
        <v>46</v>
      </c>
      <c r="X759" s="94" t="s">
        <v>68</v>
      </c>
    </row>
    <row r="760" spans="1:24" s="91" customFormat="1" ht="12" customHeight="1" x14ac:dyDescent="0.2">
      <c r="A760" s="97" t="s">
        <v>5992</v>
      </c>
      <c r="B760" s="97"/>
      <c r="C760" s="97" t="s">
        <v>5991</v>
      </c>
      <c r="D760" s="97" t="s">
        <v>40</v>
      </c>
      <c r="E760" s="94" t="s">
        <v>5990</v>
      </c>
      <c r="F760" s="99">
        <v>1</v>
      </c>
      <c r="G760" s="96">
        <v>1920</v>
      </c>
      <c r="H760" s="100">
        <f>+G760*21/100</f>
        <v>403.2</v>
      </c>
      <c r="I760" s="99">
        <v>1920</v>
      </c>
      <c r="J760" s="99">
        <v>403.2</v>
      </c>
      <c r="K760" s="98">
        <v>45546</v>
      </c>
      <c r="L760" s="97">
        <v>2</v>
      </c>
      <c r="M760" s="95">
        <v>2</v>
      </c>
      <c r="N760" s="95"/>
      <c r="O760" s="95"/>
      <c r="P760" s="95"/>
      <c r="Q760" s="97" t="s">
        <v>5989</v>
      </c>
      <c r="R760" s="94" t="s">
        <v>5988</v>
      </c>
      <c r="S760" s="95" t="s">
        <v>44</v>
      </c>
      <c r="T760" s="95"/>
      <c r="U760" s="97" t="s">
        <v>5987</v>
      </c>
      <c r="V760" s="96">
        <v>2323.1999999999998</v>
      </c>
      <c r="W760" s="95" t="s">
        <v>46</v>
      </c>
      <c r="X760" s="94" t="s">
        <v>53</v>
      </c>
    </row>
    <row r="761" spans="1:24" s="91" customFormat="1" ht="12" customHeight="1" x14ac:dyDescent="0.2">
      <c r="A761" s="97" t="s">
        <v>5986</v>
      </c>
      <c r="B761" s="97"/>
      <c r="C761" s="97" t="s">
        <v>5985</v>
      </c>
      <c r="D761" s="97" t="s">
        <v>40</v>
      </c>
      <c r="E761" s="94" t="s">
        <v>5984</v>
      </c>
      <c r="F761" s="99">
        <v>0.1</v>
      </c>
      <c r="G761" s="96">
        <v>791.5</v>
      </c>
      <c r="H761" s="100">
        <f>+G761*21/100</f>
        <v>166.215</v>
      </c>
      <c r="I761" s="99">
        <v>791.5</v>
      </c>
      <c r="J761" s="99">
        <v>166.22</v>
      </c>
      <c r="K761" s="98">
        <v>45497</v>
      </c>
      <c r="L761" s="97">
        <v>2</v>
      </c>
      <c r="M761" s="95">
        <v>2</v>
      </c>
      <c r="N761" s="95"/>
      <c r="O761" s="95"/>
      <c r="P761" s="95"/>
      <c r="Q761" s="97" t="s">
        <v>5979</v>
      </c>
      <c r="R761" s="94" t="s">
        <v>5978</v>
      </c>
      <c r="S761" s="95" t="s">
        <v>44</v>
      </c>
      <c r="T761" s="95"/>
      <c r="U761" s="97" t="s">
        <v>5983</v>
      </c>
      <c r="V761" s="96">
        <v>957.72</v>
      </c>
      <c r="W761" s="95" t="s">
        <v>46</v>
      </c>
      <c r="X761" s="94" t="s">
        <v>104</v>
      </c>
    </row>
    <row r="762" spans="1:24" s="91" customFormat="1" ht="12" customHeight="1" x14ac:dyDescent="0.2">
      <c r="A762" s="97" t="s">
        <v>5982</v>
      </c>
      <c r="B762" s="97"/>
      <c r="C762" s="97" t="s">
        <v>5981</v>
      </c>
      <c r="D762" s="97" t="s">
        <v>40</v>
      </c>
      <c r="E762" s="94" t="s">
        <v>5980</v>
      </c>
      <c r="F762" s="99">
        <v>0.1</v>
      </c>
      <c r="G762" s="96">
        <v>1770</v>
      </c>
      <c r="H762" s="100">
        <f>+G762*21/100</f>
        <v>371.7</v>
      </c>
      <c r="I762" s="99">
        <v>1770</v>
      </c>
      <c r="J762" s="99">
        <v>371.7</v>
      </c>
      <c r="K762" s="98">
        <v>45516</v>
      </c>
      <c r="L762" s="97">
        <v>2</v>
      </c>
      <c r="M762" s="95">
        <v>2</v>
      </c>
      <c r="N762" s="95"/>
      <c r="O762" s="95"/>
      <c r="P762" s="95"/>
      <c r="Q762" s="97" t="s">
        <v>5979</v>
      </c>
      <c r="R762" s="94" t="s">
        <v>5978</v>
      </c>
      <c r="S762" s="95" t="s">
        <v>44</v>
      </c>
      <c r="T762" s="95"/>
      <c r="U762" s="97" t="s">
        <v>1286</v>
      </c>
      <c r="V762" s="96">
        <v>2141.6999999999998</v>
      </c>
      <c r="W762" s="95" t="s">
        <v>46</v>
      </c>
      <c r="X762" s="94" t="s">
        <v>104</v>
      </c>
    </row>
    <row r="763" spans="1:24" s="91" customFormat="1" ht="12" customHeight="1" x14ac:dyDescent="0.2">
      <c r="A763" s="97" t="s">
        <v>5977</v>
      </c>
      <c r="B763" s="97"/>
      <c r="C763" s="97" t="s">
        <v>5976</v>
      </c>
      <c r="D763" s="97" t="s">
        <v>638</v>
      </c>
      <c r="E763" s="94" t="s">
        <v>5975</v>
      </c>
      <c r="F763" s="99">
        <v>0.5</v>
      </c>
      <c r="G763" s="96">
        <v>10330.58</v>
      </c>
      <c r="H763" s="100">
        <f>+G763*21/100</f>
        <v>2169.4218000000001</v>
      </c>
      <c r="I763" s="99">
        <v>9900</v>
      </c>
      <c r="J763" s="99">
        <v>2079</v>
      </c>
      <c r="K763" s="98">
        <v>45517</v>
      </c>
      <c r="L763" s="97">
        <v>2</v>
      </c>
      <c r="M763" s="95">
        <v>2</v>
      </c>
      <c r="N763" s="95"/>
      <c r="O763" s="95"/>
      <c r="P763" s="95"/>
      <c r="Q763" s="97" t="s">
        <v>5974</v>
      </c>
      <c r="R763" s="94" t="s">
        <v>5973</v>
      </c>
      <c r="S763" s="95" t="s">
        <v>44</v>
      </c>
      <c r="T763" s="95"/>
      <c r="U763" s="97" t="s">
        <v>2852</v>
      </c>
      <c r="V763" s="96">
        <v>11979</v>
      </c>
      <c r="W763" s="95" t="s">
        <v>46</v>
      </c>
      <c r="X763" s="94" t="s">
        <v>191</v>
      </c>
    </row>
    <row r="764" spans="1:24" s="91" customFormat="1" ht="12" customHeight="1" x14ac:dyDescent="0.2">
      <c r="A764" s="97" t="s">
        <v>5972</v>
      </c>
      <c r="B764" s="97"/>
      <c r="C764" s="97" t="s">
        <v>5971</v>
      </c>
      <c r="D764" s="97" t="s">
        <v>64</v>
      </c>
      <c r="E764" s="94" t="s">
        <v>5970</v>
      </c>
      <c r="F764" s="99">
        <v>0.2</v>
      </c>
      <c r="G764" s="96">
        <v>685</v>
      </c>
      <c r="H764" s="100">
        <f>+G764*21/100</f>
        <v>143.85</v>
      </c>
      <c r="I764" s="99">
        <v>685</v>
      </c>
      <c r="J764" s="99">
        <v>143.85</v>
      </c>
      <c r="K764" s="98">
        <v>45545</v>
      </c>
      <c r="L764" s="97">
        <v>2</v>
      </c>
      <c r="M764" s="95">
        <v>2</v>
      </c>
      <c r="N764" s="95"/>
      <c r="O764" s="95"/>
      <c r="P764" s="95"/>
      <c r="Q764" s="97" t="s">
        <v>5969</v>
      </c>
      <c r="R764" s="94" t="s">
        <v>5968</v>
      </c>
      <c r="S764" s="95" t="s">
        <v>44</v>
      </c>
      <c r="T764" s="95"/>
      <c r="U764" s="97" t="s">
        <v>2918</v>
      </c>
      <c r="V764" s="96">
        <v>828.85</v>
      </c>
      <c r="W764" s="95" t="s">
        <v>46</v>
      </c>
      <c r="X764" s="94" t="s">
        <v>62</v>
      </c>
    </row>
    <row r="765" spans="1:24" s="91" customFormat="1" ht="12" customHeight="1" x14ac:dyDescent="0.2">
      <c r="A765" s="97" t="s">
        <v>5967</v>
      </c>
      <c r="B765" s="97"/>
      <c r="C765" s="97" t="s">
        <v>5966</v>
      </c>
      <c r="D765" s="97" t="s">
        <v>64</v>
      </c>
      <c r="E765" s="94" t="s">
        <v>5965</v>
      </c>
      <c r="F765" s="99">
        <v>1</v>
      </c>
      <c r="G765" s="96">
        <v>1610.36</v>
      </c>
      <c r="H765" s="100">
        <f>+G765*21/100</f>
        <v>338.17559999999997</v>
      </c>
      <c r="I765" s="99">
        <v>1610.36</v>
      </c>
      <c r="J765" s="99">
        <v>338.18</v>
      </c>
      <c r="K765" s="98">
        <v>45517</v>
      </c>
      <c r="L765" s="97">
        <v>2</v>
      </c>
      <c r="M765" s="95">
        <v>2</v>
      </c>
      <c r="N765" s="95"/>
      <c r="O765" s="95"/>
      <c r="P765" s="95"/>
      <c r="Q765" s="97" t="s">
        <v>1082</v>
      </c>
      <c r="R765" s="94" t="s">
        <v>5964</v>
      </c>
      <c r="S765" s="95" t="s">
        <v>44</v>
      </c>
      <c r="T765" s="95"/>
      <c r="U765" s="97" t="s">
        <v>5963</v>
      </c>
      <c r="V765" s="96">
        <v>1948.54</v>
      </c>
      <c r="W765" s="95" t="s">
        <v>46</v>
      </c>
      <c r="X765" s="94" t="s">
        <v>204</v>
      </c>
    </row>
    <row r="766" spans="1:24" s="91" customFormat="1" ht="12" customHeight="1" x14ac:dyDescent="0.2">
      <c r="A766" s="97" t="s">
        <v>5962</v>
      </c>
      <c r="B766" s="97"/>
      <c r="C766" s="97" t="s">
        <v>5961</v>
      </c>
      <c r="D766" s="97" t="s">
        <v>64</v>
      </c>
      <c r="E766" s="94" t="s">
        <v>5960</v>
      </c>
      <c r="F766" s="99">
        <v>3</v>
      </c>
      <c r="G766" s="96">
        <v>490</v>
      </c>
      <c r="H766" s="100">
        <f>+G766*21/100</f>
        <v>102.9</v>
      </c>
      <c r="I766" s="99">
        <v>488.5</v>
      </c>
      <c r="J766" s="99">
        <v>102.59</v>
      </c>
      <c r="K766" s="98">
        <v>45534</v>
      </c>
      <c r="L766" s="97">
        <v>2</v>
      </c>
      <c r="M766" s="95">
        <v>2</v>
      </c>
      <c r="N766" s="95"/>
      <c r="O766" s="95"/>
      <c r="P766" s="95"/>
      <c r="Q766" s="97" t="s">
        <v>471</v>
      </c>
      <c r="R766" s="94" t="s">
        <v>472</v>
      </c>
      <c r="S766" s="95" t="s">
        <v>44</v>
      </c>
      <c r="T766" s="95"/>
      <c r="U766" s="97" t="s">
        <v>473</v>
      </c>
      <c r="V766" s="96">
        <v>591.09</v>
      </c>
      <c r="W766" s="95" t="s">
        <v>46</v>
      </c>
      <c r="X766" s="94" t="s">
        <v>53</v>
      </c>
    </row>
    <row r="767" spans="1:24" s="91" customFormat="1" ht="12" customHeight="1" x14ac:dyDescent="0.2">
      <c r="A767" s="97" t="s">
        <v>5959</v>
      </c>
      <c r="B767" s="97"/>
      <c r="C767" s="97" t="s">
        <v>5958</v>
      </c>
      <c r="D767" s="97" t="s">
        <v>40</v>
      </c>
      <c r="E767" s="94" t="s">
        <v>5957</v>
      </c>
      <c r="F767" s="99">
        <v>1</v>
      </c>
      <c r="G767" s="96">
        <v>380</v>
      </c>
      <c r="H767" s="100">
        <f>+G767*21/100</f>
        <v>79.8</v>
      </c>
      <c r="I767" s="99">
        <v>380</v>
      </c>
      <c r="J767" s="99">
        <v>79.8</v>
      </c>
      <c r="K767" s="98">
        <v>45516</v>
      </c>
      <c r="L767" s="97">
        <v>2</v>
      </c>
      <c r="M767" s="95">
        <v>2</v>
      </c>
      <c r="N767" s="95"/>
      <c r="O767" s="95"/>
      <c r="P767" s="95"/>
      <c r="Q767" s="97" t="s">
        <v>5952</v>
      </c>
      <c r="R767" s="94" t="s">
        <v>5951</v>
      </c>
      <c r="S767" s="95" t="s">
        <v>44</v>
      </c>
      <c r="T767" s="95"/>
      <c r="U767" s="97" t="s">
        <v>5956</v>
      </c>
      <c r="V767" s="96">
        <v>459.8</v>
      </c>
      <c r="W767" s="95" t="s">
        <v>46</v>
      </c>
      <c r="X767" s="94" t="s">
        <v>204</v>
      </c>
    </row>
    <row r="768" spans="1:24" s="91" customFormat="1" ht="12" customHeight="1" x14ac:dyDescent="0.2">
      <c r="A768" s="97" t="s">
        <v>5955</v>
      </c>
      <c r="B768" s="97"/>
      <c r="C768" s="97" t="s">
        <v>5954</v>
      </c>
      <c r="D768" s="97" t="s">
        <v>64</v>
      </c>
      <c r="E768" s="94" t="s">
        <v>5953</v>
      </c>
      <c r="F768" s="99">
        <v>2</v>
      </c>
      <c r="G768" s="96">
        <v>7400.7</v>
      </c>
      <c r="H768" s="100">
        <f>+G768*21/100</f>
        <v>1554.1469999999999</v>
      </c>
      <c r="I768" s="99">
        <v>7400.7</v>
      </c>
      <c r="J768" s="99">
        <v>1554.15</v>
      </c>
      <c r="K768" s="98">
        <v>45483</v>
      </c>
      <c r="L768" s="97">
        <v>1</v>
      </c>
      <c r="M768" s="95">
        <v>2</v>
      </c>
      <c r="N768" s="95"/>
      <c r="O768" s="95"/>
      <c r="P768" s="95"/>
      <c r="Q768" s="97" t="s">
        <v>5952</v>
      </c>
      <c r="R768" s="94" t="s">
        <v>5951</v>
      </c>
      <c r="S768" s="95" t="s">
        <v>44</v>
      </c>
      <c r="T768" s="95"/>
      <c r="U768" s="97" t="s">
        <v>5950</v>
      </c>
      <c r="V768" s="96">
        <v>8954.85</v>
      </c>
      <c r="W768" s="95" t="s">
        <v>46</v>
      </c>
      <c r="X768" s="94" t="s">
        <v>204</v>
      </c>
    </row>
    <row r="769" spans="1:24" s="91" customFormat="1" ht="12" customHeight="1" x14ac:dyDescent="0.2">
      <c r="A769" s="97" t="s">
        <v>5949</v>
      </c>
      <c r="B769" s="97"/>
      <c r="C769" s="97" t="s">
        <v>5948</v>
      </c>
      <c r="D769" s="97" t="s">
        <v>64</v>
      </c>
      <c r="E769" s="94" t="s">
        <v>5947</v>
      </c>
      <c r="F769" s="99">
        <v>0.1</v>
      </c>
      <c r="G769" s="96">
        <v>4</v>
      </c>
      <c r="H769" s="100">
        <f>+G769*21/100</f>
        <v>0.84</v>
      </c>
      <c r="I769" s="99">
        <v>4</v>
      </c>
      <c r="J769" s="99">
        <v>0.84</v>
      </c>
      <c r="K769" s="98">
        <v>45505</v>
      </c>
      <c r="L769" s="97">
        <v>2</v>
      </c>
      <c r="M769" s="95">
        <v>2</v>
      </c>
      <c r="N769" s="95"/>
      <c r="O769" s="95"/>
      <c r="P769" s="95"/>
      <c r="Q769" s="97" t="s">
        <v>126</v>
      </c>
      <c r="R769" s="94" t="s">
        <v>5881</v>
      </c>
      <c r="S769" s="95" t="s">
        <v>44</v>
      </c>
      <c r="T769" s="95"/>
      <c r="U769" s="97" t="s">
        <v>3047</v>
      </c>
      <c r="V769" s="96">
        <v>4.84</v>
      </c>
      <c r="W769" s="95" t="s">
        <v>46</v>
      </c>
      <c r="X769" s="94" t="s">
        <v>104</v>
      </c>
    </row>
    <row r="770" spans="1:24" s="91" customFormat="1" ht="12" customHeight="1" x14ac:dyDescent="0.2">
      <c r="A770" s="97" t="s">
        <v>5946</v>
      </c>
      <c r="B770" s="97"/>
      <c r="C770" s="97" t="s">
        <v>5945</v>
      </c>
      <c r="D770" s="97" t="s">
        <v>64</v>
      </c>
      <c r="E770" s="94" t="s">
        <v>5944</v>
      </c>
      <c r="F770" s="99">
        <v>0.1</v>
      </c>
      <c r="G770" s="96">
        <v>4.83</v>
      </c>
      <c r="H770" s="100">
        <f>+G770*21/100</f>
        <v>1.0143</v>
      </c>
      <c r="I770" s="99">
        <v>4.83</v>
      </c>
      <c r="J770" s="99">
        <v>1.01</v>
      </c>
      <c r="K770" s="98">
        <v>45560</v>
      </c>
      <c r="L770" s="97">
        <v>2</v>
      </c>
      <c r="M770" s="95">
        <v>2</v>
      </c>
      <c r="N770" s="95"/>
      <c r="O770" s="95"/>
      <c r="P770" s="95"/>
      <c r="Q770" s="97" t="s">
        <v>126</v>
      </c>
      <c r="R770" s="94" t="s">
        <v>5881</v>
      </c>
      <c r="S770" s="95" t="s">
        <v>44</v>
      </c>
      <c r="T770" s="95"/>
      <c r="U770" s="97" t="s">
        <v>5895</v>
      </c>
      <c r="V770" s="96">
        <v>5.84</v>
      </c>
      <c r="W770" s="95" t="s">
        <v>46</v>
      </c>
      <c r="X770" s="94" t="s">
        <v>104</v>
      </c>
    </row>
    <row r="771" spans="1:24" s="91" customFormat="1" ht="12" customHeight="1" x14ac:dyDescent="0.2">
      <c r="A771" s="97" t="s">
        <v>5943</v>
      </c>
      <c r="B771" s="97"/>
      <c r="C771" s="97" t="s">
        <v>5942</v>
      </c>
      <c r="D771" s="97" t="s">
        <v>64</v>
      </c>
      <c r="E771" s="94" t="s">
        <v>5941</v>
      </c>
      <c r="F771" s="99">
        <v>0.1</v>
      </c>
      <c r="G771" s="96">
        <v>6.75</v>
      </c>
      <c r="H771" s="100">
        <f>+G771*21/100</f>
        <v>1.4175</v>
      </c>
      <c r="I771" s="99">
        <v>6.75</v>
      </c>
      <c r="J771" s="99">
        <v>1.42</v>
      </c>
      <c r="K771" s="98">
        <v>45496</v>
      </c>
      <c r="L771" s="97">
        <v>2</v>
      </c>
      <c r="M771" s="95">
        <v>2</v>
      </c>
      <c r="N771" s="95"/>
      <c r="O771" s="95"/>
      <c r="P771" s="95"/>
      <c r="Q771" s="97" t="s">
        <v>126</v>
      </c>
      <c r="R771" s="94" t="s">
        <v>5881</v>
      </c>
      <c r="S771" s="95" t="s">
        <v>44</v>
      </c>
      <c r="T771" s="95"/>
      <c r="U771" s="97" t="s">
        <v>3047</v>
      </c>
      <c r="V771" s="96">
        <v>8.17</v>
      </c>
      <c r="W771" s="95" t="s">
        <v>46</v>
      </c>
      <c r="X771" s="94" t="s">
        <v>104</v>
      </c>
    </row>
    <row r="772" spans="1:24" s="91" customFormat="1" ht="12" customHeight="1" x14ac:dyDescent="0.2">
      <c r="A772" s="97" t="s">
        <v>5940</v>
      </c>
      <c r="B772" s="97"/>
      <c r="C772" s="97" t="s">
        <v>5939</v>
      </c>
      <c r="D772" s="97" t="s">
        <v>64</v>
      </c>
      <c r="E772" s="94" t="s">
        <v>5938</v>
      </c>
      <c r="F772" s="99">
        <v>0.1</v>
      </c>
      <c r="G772" s="96">
        <v>8.42</v>
      </c>
      <c r="H772" s="100">
        <f>+G772*21/100</f>
        <v>1.7682</v>
      </c>
      <c r="I772" s="99">
        <v>8.42</v>
      </c>
      <c r="J772" s="99">
        <v>1.77</v>
      </c>
      <c r="K772" s="98">
        <v>45478</v>
      </c>
      <c r="L772" s="97">
        <v>2</v>
      </c>
      <c r="M772" s="95">
        <v>2</v>
      </c>
      <c r="N772" s="95"/>
      <c r="O772" s="95"/>
      <c r="P772" s="95"/>
      <c r="Q772" s="97" t="s">
        <v>126</v>
      </c>
      <c r="R772" s="94" t="s">
        <v>5881</v>
      </c>
      <c r="S772" s="95" t="s">
        <v>44</v>
      </c>
      <c r="T772" s="95"/>
      <c r="U772" s="97" t="s">
        <v>2270</v>
      </c>
      <c r="V772" s="96">
        <v>10.19</v>
      </c>
      <c r="W772" s="95" t="s">
        <v>46</v>
      </c>
      <c r="X772" s="94" t="s">
        <v>104</v>
      </c>
    </row>
    <row r="773" spans="1:24" s="91" customFormat="1" ht="12" customHeight="1" x14ac:dyDescent="0.2">
      <c r="A773" s="97" t="s">
        <v>5937</v>
      </c>
      <c r="B773" s="97"/>
      <c r="C773" s="97" t="s">
        <v>5936</v>
      </c>
      <c r="D773" s="97" t="s">
        <v>64</v>
      </c>
      <c r="E773" s="94" t="s">
        <v>5935</v>
      </c>
      <c r="F773" s="99">
        <v>0.1</v>
      </c>
      <c r="G773" s="96">
        <v>13.16</v>
      </c>
      <c r="H773" s="100">
        <f>+G773*21/100</f>
        <v>2.7636000000000003</v>
      </c>
      <c r="I773" s="99">
        <v>13.16</v>
      </c>
      <c r="J773" s="99">
        <v>2.76</v>
      </c>
      <c r="K773" s="98">
        <v>45505</v>
      </c>
      <c r="L773" s="97">
        <v>2</v>
      </c>
      <c r="M773" s="95">
        <v>2</v>
      </c>
      <c r="N773" s="95"/>
      <c r="O773" s="95"/>
      <c r="P773" s="95"/>
      <c r="Q773" s="97" t="s">
        <v>126</v>
      </c>
      <c r="R773" s="94" t="s">
        <v>5881</v>
      </c>
      <c r="S773" s="95" t="s">
        <v>44</v>
      </c>
      <c r="T773" s="95"/>
      <c r="U773" s="97" t="s">
        <v>130</v>
      </c>
      <c r="V773" s="96">
        <v>15.92</v>
      </c>
      <c r="W773" s="95" t="s">
        <v>46</v>
      </c>
      <c r="X773" s="94" t="s">
        <v>104</v>
      </c>
    </row>
    <row r="774" spans="1:24" s="91" customFormat="1" ht="12" customHeight="1" x14ac:dyDescent="0.2">
      <c r="A774" s="97" t="s">
        <v>5934</v>
      </c>
      <c r="B774" s="97"/>
      <c r="C774" s="97" t="s">
        <v>5933</v>
      </c>
      <c r="D774" s="97" t="s">
        <v>64</v>
      </c>
      <c r="E774" s="94" t="s">
        <v>5932</v>
      </c>
      <c r="F774" s="99">
        <v>0.1</v>
      </c>
      <c r="G774" s="96">
        <v>14</v>
      </c>
      <c r="H774" s="100">
        <f>+G774*21/100</f>
        <v>2.94</v>
      </c>
      <c r="I774" s="99">
        <v>13.65</v>
      </c>
      <c r="J774" s="99">
        <v>2.87</v>
      </c>
      <c r="K774" s="98">
        <v>45519</v>
      </c>
      <c r="L774" s="97">
        <v>2</v>
      </c>
      <c r="M774" s="95">
        <v>2</v>
      </c>
      <c r="N774" s="95"/>
      <c r="O774" s="95"/>
      <c r="P774" s="95"/>
      <c r="Q774" s="97" t="s">
        <v>126</v>
      </c>
      <c r="R774" s="94" t="s">
        <v>5881</v>
      </c>
      <c r="S774" s="95" t="s">
        <v>44</v>
      </c>
      <c r="T774" s="95"/>
      <c r="U774" s="97" t="s">
        <v>67</v>
      </c>
      <c r="V774" s="96">
        <v>16.52</v>
      </c>
      <c r="W774" s="95" t="s">
        <v>46</v>
      </c>
      <c r="X774" s="94" t="s">
        <v>53</v>
      </c>
    </row>
    <row r="775" spans="1:24" s="91" customFormat="1" ht="12" customHeight="1" x14ac:dyDescent="0.2">
      <c r="A775" s="97" t="s">
        <v>5931</v>
      </c>
      <c r="B775" s="97"/>
      <c r="C775" s="97" t="s">
        <v>5930</v>
      </c>
      <c r="D775" s="97" t="s">
        <v>64</v>
      </c>
      <c r="E775" s="94" t="s">
        <v>5929</v>
      </c>
      <c r="F775" s="99">
        <v>0.1</v>
      </c>
      <c r="G775" s="96">
        <v>14.4</v>
      </c>
      <c r="H775" s="100">
        <f>+G775*21/100</f>
        <v>3.0240000000000005</v>
      </c>
      <c r="I775" s="99">
        <v>14.4</v>
      </c>
      <c r="J775" s="99">
        <v>3.02</v>
      </c>
      <c r="K775" s="98">
        <v>45489</v>
      </c>
      <c r="L775" s="97">
        <v>2</v>
      </c>
      <c r="M775" s="95">
        <v>2</v>
      </c>
      <c r="N775" s="95"/>
      <c r="O775" s="95"/>
      <c r="P775" s="95"/>
      <c r="Q775" s="97" t="s">
        <v>126</v>
      </c>
      <c r="R775" s="94" t="s">
        <v>5881</v>
      </c>
      <c r="S775" s="95" t="s">
        <v>44</v>
      </c>
      <c r="T775" s="95"/>
      <c r="U775" s="97" t="s">
        <v>5928</v>
      </c>
      <c r="V775" s="96">
        <v>17.420000000000002</v>
      </c>
      <c r="W775" s="95" t="s">
        <v>46</v>
      </c>
      <c r="X775" s="94" t="s">
        <v>104</v>
      </c>
    </row>
    <row r="776" spans="1:24" s="91" customFormat="1" ht="12" customHeight="1" x14ac:dyDescent="0.2">
      <c r="A776" s="97" t="s">
        <v>5927</v>
      </c>
      <c r="B776" s="97"/>
      <c r="C776" s="97" t="s">
        <v>5926</v>
      </c>
      <c r="D776" s="97" t="s">
        <v>64</v>
      </c>
      <c r="E776" s="94" t="s">
        <v>5925</v>
      </c>
      <c r="F776" s="99">
        <v>0.1</v>
      </c>
      <c r="G776" s="96">
        <v>19.55</v>
      </c>
      <c r="H776" s="100">
        <f>+G776*21/100</f>
        <v>4.1055000000000001</v>
      </c>
      <c r="I776" s="99">
        <v>19.53</v>
      </c>
      <c r="J776" s="99">
        <v>4.0999999999999996</v>
      </c>
      <c r="K776" s="98">
        <v>45488</v>
      </c>
      <c r="L776" s="97">
        <v>2</v>
      </c>
      <c r="M776" s="95">
        <v>2</v>
      </c>
      <c r="N776" s="95"/>
      <c r="O776" s="95"/>
      <c r="P776" s="95"/>
      <c r="Q776" s="97" t="s">
        <v>126</v>
      </c>
      <c r="R776" s="94" t="s">
        <v>5881</v>
      </c>
      <c r="S776" s="95" t="s">
        <v>44</v>
      </c>
      <c r="T776" s="95"/>
      <c r="U776" s="97" t="s">
        <v>5895</v>
      </c>
      <c r="V776" s="96">
        <v>23.63</v>
      </c>
      <c r="W776" s="95" t="s">
        <v>46</v>
      </c>
      <c r="X776" s="94" t="s">
        <v>104</v>
      </c>
    </row>
    <row r="777" spans="1:24" s="91" customFormat="1" ht="12" customHeight="1" x14ac:dyDescent="0.2">
      <c r="A777" s="97" t="s">
        <v>5924</v>
      </c>
      <c r="B777" s="97"/>
      <c r="C777" s="97" t="s">
        <v>5923</v>
      </c>
      <c r="D777" s="97" t="s">
        <v>64</v>
      </c>
      <c r="E777" s="94" t="s">
        <v>5922</v>
      </c>
      <c r="F777" s="99">
        <v>0.1</v>
      </c>
      <c r="G777" s="96">
        <v>21.26</v>
      </c>
      <c r="H777" s="100">
        <f>+G777*21/100</f>
        <v>4.4646000000000008</v>
      </c>
      <c r="I777" s="99">
        <v>21.26</v>
      </c>
      <c r="J777" s="99">
        <v>4.46</v>
      </c>
      <c r="K777" s="98">
        <v>45498</v>
      </c>
      <c r="L777" s="97">
        <v>2</v>
      </c>
      <c r="M777" s="95">
        <v>2</v>
      </c>
      <c r="N777" s="95"/>
      <c r="O777" s="95"/>
      <c r="P777" s="95"/>
      <c r="Q777" s="97" t="s">
        <v>126</v>
      </c>
      <c r="R777" s="94" t="s">
        <v>5881</v>
      </c>
      <c r="S777" s="95" t="s">
        <v>44</v>
      </c>
      <c r="T777" s="95"/>
      <c r="U777" s="97" t="s">
        <v>5921</v>
      </c>
      <c r="V777" s="96">
        <v>25.72</v>
      </c>
      <c r="W777" s="95" t="s">
        <v>46</v>
      </c>
      <c r="X777" s="94" t="s">
        <v>104</v>
      </c>
    </row>
    <row r="778" spans="1:24" s="91" customFormat="1" ht="12" customHeight="1" x14ac:dyDescent="0.2">
      <c r="A778" s="97" t="s">
        <v>5920</v>
      </c>
      <c r="B778" s="97"/>
      <c r="C778" s="97" t="s">
        <v>5919</v>
      </c>
      <c r="D778" s="97" t="s">
        <v>64</v>
      </c>
      <c r="E778" s="94" t="s">
        <v>5918</v>
      </c>
      <c r="F778" s="99">
        <v>0.2</v>
      </c>
      <c r="G778" s="96">
        <v>28.98</v>
      </c>
      <c r="H778" s="100">
        <f>+G778*21/100</f>
        <v>6.0858000000000008</v>
      </c>
      <c r="I778" s="99">
        <v>28.98</v>
      </c>
      <c r="J778" s="99">
        <v>6.09</v>
      </c>
      <c r="K778" s="98">
        <v>45560</v>
      </c>
      <c r="L778" s="97">
        <v>2</v>
      </c>
      <c r="M778" s="95">
        <v>2</v>
      </c>
      <c r="N778" s="95"/>
      <c r="O778" s="95"/>
      <c r="P778" s="95"/>
      <c r="Q778" s="97" t="s">
        <v>126</v>
      </c>
      <c r="R778" s="94" t="s">
        <v>5881</v>
      </c>
      <c r="S778" s="95" t="s">
        <v>44</v>
      </c>
      <c r="T778" s="95"/>
      <c r="U778" s="97" t="s">
        <v>67</v>
      </c>
      <c r="V778" s="96">
        <v>35.07</v>
      </c>
      <c r="W778" s="95" t="s">
        <v>46</v>
      </c>
      <c r="X778" s="94" t="s">
        <v>62</v>
      </c>
    </row>
    <row r="779" spans="1:24" s="91" customFormat="1" ht="12" customHeight="1" x14ac:dyDescent="0.2">
      <c r="A779" s="97" t="s">
        <v>5917</v>
      </c>
      <c r="B779" s="97"/>
      <c r="C779" s="97" t="s">
        <v>5916</v>
      </c>
      <c r="D779" s="97" t="s">
        <v>64</v>
      </c>
      <c r="E779" s="94" t="s">
        <v>5915</v>
      </c>
      <c r="F779" s="99">
        <v>0.1</v>
      </c>
      <c r="G779" s="96">
        <v>31.71</v>
      </c>
      <c r="H779" s="100">
        <f>+G779*21/100</f>
        <v>6.6590999999999996</v>
      </c>
      <c r="I779" s="99">
        <v>31.71</v>
      </c>
      <c r="J779" s="99">
        <v>6.66</v>
      </c>
      <c r="K779" s="98">
        <v>45476</v>
      </c>
      <c r="L779" s="97">
        <v>2</v>
      </c>
      <c r="M779" s="95">
        <v>2</v>
      </c>
      <c r="N779" s="95"/>
      <c r="O779" s="95"/>
      <c r="P779" s="95"/>
      <c r="Q779" s="97" t="s">
        <v>126</v>
      </c>
      <c r="R779" s="94" t="s">
        <v>5881</v>
      </c>
      <c r="S779" s="95" t="s">
        <v>44</v>
      </c>
      <c r="T779" s="95"/>
      <c r="U779" s="97" t="s">
        <v>2615</v>
      </c>
      <c r="V779" s="96">
        <v>38.369999999999997</v>
      </c>
      <c r="W779" s="95" t="s">
        <v>46</v>
      </c>
      <c r="X779" s="94" t="s">
        <v>104</v>
      </c>
    </row>
    <row r="780" spans="1:24" s="91" customFormat="1" ht="12" customHeight="1" x14ac:dyDescent="0.2">
      <c r="A780" s="97" t="s">
        <v>5914</v>
      </c>
      <c r="B780" s="97"/>
      <c r="C780" s="97" t="s">
        <v>5913</v>
      </c>
      <c r="D780" s="97" t="s">
        <v>64</v>
      </c>
      <c r="E780" s="94" t="s">
        <v>5912</v>
      </c>
      <c r="F780" s="99">
        <v>0.1</v>
      </c>
      <c r="G780" s="96">
        <v>41.91</v>
      </c>
      <c r="H780" s="100">
        <f>+G780*21/100</f>
        <v>8.8010999999999981</v>
      </c>
      <c r="I780" s="99">
        <v>41.91</v>
      </c>
      <c r="J780" s="99">
        <v>8.8000000000000007</v>
      </c>
      <c r="K780" s="98">
        <v>45476</v>
      </c>
      <c r="L780" s="97">
        <v>2</v>
      </c>
      <c r="M780" s="95">
        <v>2</v>
      </c>
      <c r="N780" s="95"/>
      <c r="O780" s="95"/>
      <c r="P780" s="95"/>
      <c r="Q780" s="97" t="s">
        <v>126</v>
      </c>
      <c r="R780" s="94" t="s">
        <v>5881</v>
      </c>
      <c r="S780" s="95" t="s">
        <v>44</v>
      </c>
      <c r="T780" s="95"/>
      <c r="U780" s="97" t="s">
        <v>2270</v>
      </c>
      <c r="V780" s="96">
        <v>50.71</v>
      </c>
      <c r="W780" s="95" t="s">
        <v>46</v>
      </c>
      <c r="X780" s="94" t="s">
        <v>104</v>
      </c>
    </row>
    <row r="781" spans="1:24" s="91" customFormat="1" ht="12" customHeight="1" x14ac:dyDescent="0.2">
      <c r="A781" s="97" t="s">
        <v>5911</v>
      </c>
      <c r="B781" s="97"/>
      <c r="C781" s="97" t="s">
        <v>5910</v>
      </c>
      <c r="D781" s="97" t="s">
        <v>64</v>
      </c>
      <c r="E781" s="94" t="s">
        <v>5909</v>
      </c>
      <c r="F781" s="99">
        <v>0.1</v>
      </c>
      <c r="G781" s="96">
        <v>98.98</v>
      </c>
      <c r="H781" s="100">
        <f>+G781*21/100</f>
        <v>20.785799999999998</v>
      </c>
      <c r="I781" s="99">
        <v>98.97</v>
      </c>
      <c r="J781" s="99">
        <v>20.78</v>
      </c>
      <c r="K781" s="98">
        <v>45506</v>
      </c>
      <c r="L781" s="97">
        <v>2</v>
      </c>
      <c r="M781" s="95">
        <v>2</v>
      </c>
      <c r="N781" s="95"/>
      <c r="O781" s="95"/>
      <c r="P781" s="95"/>
      <c r="Q781" s="97" t="s">
        <v>126</v>
      </c>
      <c r="R781" s="94" t="s">
        <v>5881</v>
      </c>
      <c r="S781" s="95" t="s">
        <v>44</v>
      </c>
      <c r="T781" s="95"/>
      <c r="U781" s="97" t="s">
        <v>130</v>
      </c>
      <c r="V781" s="96">
        <v>119.75</v>
      </c>
      <c r="W781" s="95" t="s">
        <v>46</v>
      </c>
      <c r="X781" s="94" t="s">
        <v>104</v>
      </c>
    </row>
    <row r="782" spans="1:24" s="91" customFormat="1" ht="12" customHeight="1" x14ac:dyDescent="0.2">
      <c r="A782" s="97" t="s">
        <v>5908</v>
      </c>
      <c r="B782" s="97"/>
      <c r="C782" s="97" t="s">
        <v>5907</v>
      </c>
      <c r="D782" s="97" t="s">
        <v>64</v>
      </c>
      <c r="E782" s="94" t="s">
        <v>5906</v>
      </c>
      <c r="F782" s="99">
        <v>0.1</v>
      </c>
      <c r="G782" s="96">
        <v>118.12</v>
      </c>
      <c r="H782" s="100">
        <f>+G782*21/100</f>
        <v>24.805199999999999</v>
      </c>
      <c r="I782" s="99">
        <v>118.12</v>
      </c>
      <c r="J782" s="99">
        <v>24.81</v>
      </c>
      <c r="K782" s="98">
        <v>45548</v>
      </c>
      <c r="L782" s="97">
        <v>2</v>
      </c>
      <c r="M782" s="95">
        <v>2</v>
      </c>
      <c r="N782" s="95"/>
      <c r="O782" s="95"/>
      <c r="P782" s="95"/>
      <c r="Q782" s="97" t="s">
        <v>126</v>
      </c>
      <c r="R782" s="94" t="s">
        <v>5881</v>
      </c>
      <c r="S782" s="95" t="s">
        <v>44</v>
      </c>
      <c r="T782" s="95"/>
      <c r="U782" s="97" t="s">
        <v>130</v>
      </c>
      <c r="V782" s="96">
        <v>142.93</v>
      </c>
      <c r="W782" s="95" t="s">
        <v>46</v>
      </c>
      <c r="X782" s="94" t="s">
        <v>104</v>
      </c>
    </row>
    <row r="783" spans="1:24" s="91" customFormat="1" ht="12" customHeight="1" x14ac:dyDescent="0.2">
      <c r="A783" s="97" t="s">
        <v>5905</v>
      </c>
      <c r="B783" s="97"/>
      <c r="C783" s="97" t="s">
        <v>5904</v>
      </c>
      <c r="D783" s="97" t="s">
        <v>64</v>
      </c>
      <c r="E783" s="94" t="s">
        <v>5903</v>
      </c>
      <c r="F783" s="99">
        <v>0.1</v>
      </c>
      <c r="G783" s="96">
        <v>191.02</v>
      </c>
      <c r="H783" s="100">
        <f>+G783*21/100</f>
        <v>40.114200000000004</v>
      </c>
      <c r="I783" s="99">
        <v>191.02</v>
      </c>
      <c r="J783" s="99">
        <v>40.11</v>
      </c>
      <c r="K783" s="98">
        <v>45565</v>
      </c>
      <c r="L783" s="97">
        <v>2</v>
      </c>
      <c r="M783" s="95">
        <v>2</v>
      </c>
      <c r="N783" s="95"/>
      <c r="O783" s="95"/>
      <c r="P783" s="95"/>
      <c r="Q783" s="97" t="s">
        <v>126</v>
      </c>
      <c r="R783" s="94" t="s">
        <v>5881</v>
      </c>
      <c r="S783" s="95" t="s">
        <v>44</v>
      </c>
      <c r="T783" s="95"/>
      <c r="U783" s="97" t="s">
        <v>3047</v>
      </c>
      <c r="V783" s="96">
        <v>231.13</v>
      </c>
      <c r="W783" s="95" t="s">
        <v>46</v>
      </c>
      <c r="X783" s="94" t="s">
        <v>104</v>
      </c>
    </row>
    <row r="784" spans="1:24" s="91" customFormat="1" ht="12" customHeight="1" x14ac:dyDescent="0.2">
      <c r="A784" s="97" t="s">
        <v>5902</v>
      </c>
      <c r="B784" s="97"/>
      <c r="C784" s="97" t="s">
        <v>5901</v>
      </c>
      <c r="D784" s="97" t="s">
        <v>64</v>
      </c>
      <c r="E784" s="94" t="s">
        <v>5900</v>
      </c>
      <c r="F784" s="99">
        <v>0.1</v>
      </c>
      <c r="G784" s="96">
        <v>238.4</v>
      </c>
      <c r="H784" s="100">
        <f>+G784*21/100</f>
        <v>50.064000000000007</v>
      </c>
      <c r="I784" s="99">
        <v>238.4</v>
      </c>
      <c r="J784" s="99">
        <v>50.06</v>
      </c>
      <c r="K784" s="98">
        <v>45505</v>
      </c>
      <c r="L784" s="97">
        <v>2</v>
      </c>
      <c r="M784" s="95">
        <v>2</v>
      </c>
      <c r="N784" s="95"/>
      <c r="O784" s="95"/>
      <c r="P784" s="95"/>
      <c r="Q784" s="97" t="s">
        <v>126</v>
      </c>
      <c r="R784" s="94" t="s">
        <v>5881</v>
      </c>
      <c r="S784" s="95" t="s">
        <v>44</v>
      </c>
      <c r="T784" s="95"/>
      <c r="U784" s="97" t="s">
        <v>5899</v>
      </c>
      <c r="V784" s="96">
        <v>288.45999999999998</v>
      </c>
      <c r="W784" s="95" t="s">
        <v>46</v>
      </c>
      <c r="X784" s="94" t="s">
        <v>104</v>
      </c>
    </row>
    <row r="785" spans="1:24" s="91" customFormat="1" ht="12" customHeight="1" x14ac:dyDescent="0.2">
      <c r="A785" s="97" t="s">
        <v>5898</v>
      </c>
      <c r="B785" s="97"/>
      <c r="C785" s="97" t="s">
        <v>5897</v>
      </c>
      <c r="D785" s="97" t="s">
        <v>64</v>
      </c>
      <c r="E785" s="94" t="s">
        <v>5896</v>
      </c>
      <c r="F785" s="99">
        <v>0.1</v>
      </c>
      <c r="G785" s="96">
        <v>300.25</v>
      </c>
      <c r="H785" s="100">
        <f>+G785*21/100</f>
        <v>63.052500000000002</v>
      </c>
      <c r="I785" s="99">
        <v>300.25</v>
      </c>
      <c r="J785" s="99">
        <v>63.05</v>
      </c>
      <c r="K785" s="98">
        <v>45533</v>
      </c>
      <c r="L785" s="97">
        <v>2</v>
      </c>
      <c r="M785" s="95">
        <v>2</v>
      </c>
      <c r="N785" s="95"/>
      <c r="O785" s="95"/>
      <c r="P785" s="95"/>
      <c r="Q785" s="97" t="s">
        <v>126</v>
      </c>
      <c r="R785" s="94" t="s">
        <v>5881</v>
      </c>
      <c r="S785" s="95" t="s">
        <v>44</v>
      </c>
      <c r="T785" s="95"/>
      <c r="U785" s="97" t="s">
        <v>5895</v>
      </c>
      <c r="V785" s="96">
        <v>363.3</v>
      </c>
      <c r="W785" s="95" t="s">
        <v>46</v>
      </c>
      <c r="X785" s="94" t="s">
        <v>104</v>
      </c>
    </row>
    <row r="786" spans="1:24" s="91" customFormat="1" ht="12" customHeight="1" x14ac:dyDescent="0.2">
      <c r="A786" s="97" t="s">
        <v>5894</v>
      </c>
      <c r="B786" s="97"/>
      <c r="C786" s="97" t="s">
        <v>5893</v>
      </c>
      <c r="D786" s="97" t="s">
        <v>64</v>
      </c>
      <c r="E786" s="94" t="s">
        <v>5888</v>
      </c>
      <c r="F786" s="99">
        <v>0.2</v>
      </c>
      <c r="G786" s="96">
        <v>1749.35</v>
      </c>
      <c r="H786" s="100">
        <f>+G786*21/100</f>
        <v>367.36349999999999</v>
      </c>
      <c r="I786" s="99">
        <v>1749.35</v>
      </c>
      <c r="J786" s="99">
        <v>367.36</v>
      </c>
      <c r="K786" s="98">
        <v>45523</v>
      </c>
      <c r="L786" s="97">
        <v>2</v>
      </c>
      <c r="M786" s="95">
        <v>2</v>
      </c>
      <c r="N786" s="95"/>
      <c r="O786" s="95"/>
      <c r="P786" s="95"/>
      <c r="Q786" s="97" t="s">
        <v>126</v>
      </c>
      <c r="R786" s="94" t="s">
        <v>5881</v>
      </c>
      <c r="S786" s="95" t="s">
        <v>44</v>
      </c>
      <c r="T786" s="95"/>
      <c r="U786" s="97" t="s">
        <v>2918</v>
      </c>
      <c r="V786" s="96">
        <v>2116.71</v>
      </c>
      <c r="W786" s="95" t="s">
        <v>46</v>
      </c>
      <c r="X786" s="94" t="s">
        <v>62</v>
      </c>
    </row>
    <row r="787" spans="1:24" s="91" customFormat="1" ht="12" customHeight="1" x14ac:dyDescent="0.2">
      <c r="A787" s="97" t="s">
        <v>5892</v>
      </c>
      <c r="B787" s="97"/>
      <c r="C787" s="97" t="s">
        <v>5891</v>
      </c>
      <c r="D787" s="97" t="s">
        <v>64</v>
      </c>
      <c r="E787" s="94" t="s">
        <v>5888</v>
      </c>
      <c r="F787" s="99">
        <v>0.2</v>
      </c>
      <c r="G787" s="96">
        <v>1902.07</v>
      </c>
      <c r="H787" s="100">
        <f>+G787*21/100</f>
        <v>399.43470000000002</v>
      </c>
      <c r="I787" s="99">
        <v>1902.07</v>
      </c>
      <c r="J787" s="99">
        <v>399.43</v>
      </c>
      <c r="K787" s="98">
        <v>45552</v>
      </c>
      <c r="L787" s="97">
        <v>2</v>
      </c>
      <c r="M787" s="95">
        <v>2</v>
      </c>
      <c r="N787" s="95"/>
      <c r="O787" s="95"/>
      <c r="P787" s="95"/>
      <c r="Q787" s="97" t="s">
        <v>126</v>
      </c>
      <c r="R787" s="94" t="s">
        <v>5881</v>
      </c>
      <c r="S787" s="95" t="s">
        <v>44</v>
      </c>
      <c r="T787" s="95"/>
      <c r="U787" s="97" t="s">
        <v>67</v>
      </c>
      <c r="V787" s="96">
        <v>2301.5</v>
      </c>
      <c r="W787" s="95" t="s">
        <v>46</v>
      </c>
      <c r="X787" s="94" t="s">
        <v>62</v>
      </c>
    </row>
    <row r="788" spans="1:24" s="91" customFormat="1" ht="12" customHeight="1" x14ac:dyDescent="0.2">
      <c r="A788" s="97" t="s">
        <v>5890</v>
      </c>
      <c r="B788" s="97"/>
      <c r="C788" s="97" t="s">
        <v>5889</v>
      </c>
      <c r="D788" s="97" t="s">
        <v>64</v>
      </c>
      <c r="E788" s="94" t="s">
        <v>5888</v>
      </c>
      <c r="F788" s="99">
        <v>0.2</v>
      </c>
      <c r="G788" s="96">
        <v>2472.9299999999998</v>
      </c>
      <c r="H788" s="100">
        <f>+G788*21/100</f>
        <v>519.31529999999998</v>
      </c>
      <c r="I788" s="99">
        <v>2472.9299999999998</v>
      </c>
      <c r="J788" s="99">
        <v>519.32000000000005</v>
      </c>
      <c r="K788" s="98">
        <v>45560</v>
      </c>
      <c r="L788" s="97">
        <v>2</v>
      </c>
      <c r="M788" s="95">
        <v>2</v>
      </c>
      <c r="N788" s="95"/>
      <c r="O788" s="95"/>
      <c r="P788" s="95"/>
      <c r="Q788" s="97" t="s">
        <v>126</v>
      </c>
      <c r="R788" s="94" t="s">
        <v>5881</v>
      </c>
      <c r="S788" s="95" t="s">
        <v>44</v>
      </c>
      <c r="T788" s="95"/>
      <c r="U788" s="97" t="s">
        <v>67</v>
      </c>
      <c r="V788" s="96">
        <v>2992.25</v>
      </c>
      <c r="W788" s="95" t="s">
        <v>46</v>
      </c>
      <c r="X788" s="94" t="s">
        <v>62</v>
      </c>
    </row>
    <row r="789" spans="1:24" s="91" customFormat="1" ht="12" customHeight="1" x14ac:dyDescent="0.2">
      <c r="A789" s="97" t="s">
        <v>5887</v>
      </c>
      <c r="B789" s="97"/>
      <c r="C789" s="97" t="s">
        <v>5886</v>
      </c>
      <c r="D789" s="97" t="s">
        <v>64</v>
      </c>
      <c r="E789" s="94" t="s">
        <v>5885</v>
      </c>
      <c r="F789" s="99">
        <v>2</v>
      </c>
      <c r="G789" s="96">
        <v>11455</v>
      </c>
      <c r="H789" s="100">
        <f>+G789*21/100</f>
        <v>2405.5500000000002</v>
      </c>
      <c r="I789" s="99">
        <v>11078</v>
      </c>
      <c r="J789" s="99">
        <v>2326.38</v>
      </c>
      <c r="K789" s="98">
        <v>45518</v>
      </c>
      <c r="L789" s="97">
        <v>1</v>
      </c>
      <c r="M789" s="95">
        <v>2</v>
      </c>
      <c r="N789" s="95"/>
      <c r="O789" s="95"/>
      <c r="P789" s="95"/>
      <c r="Q789" s="97" t="s">
        <v>126</v>
      </c>
      <c r="R789" s="94" t="s">
        <v>5881</v>
      </c>
      <c r="S789" s="95" t="s">
        <v>44</v>
      </c>
      <c r="T789" s="95"/>
      <c r="U789" s="97" t="s">
        <v>4885</v>
      </c>
      <c r="V789" s="96">
        <v>13404.38</v>
      </c>
      <c r="W789" s="95" t="s">
        <v>46</v>
      </c>
      <c r="X789" s="94" t="s">
        <v>104</v>
      </c>
    </row>
    <row r="790" spans="1:24" s="91" customFormat="1" ht="12" customHeight="1" x14ac:dyDescent="0.2">
      <c r="A790" s="97" t="s">
        <v>5884</v>
      </c>
      <c r="B790" s="97"/>
      <c r="C790" s="97" t="s">
        <v>5883</v>
      </c>
      <c r="D790" s="97" t="s">
        <v>64</v>
      </c>
      <c r="E790" s="94" t="s">
        <v>5882</v>
      </c>
      <c r="F790" s="99">
        <v>1</v>
      </c>
      <c r="G790" s="96">
        <v>13272.6</v>
      </c>
      <c r="H790" s="100">
        <f>+G790*21/100</f>
        <v>2787.2460000000005</v>
      </c>
      <c r="I790" s="99">
        <v>13272.6</v>
      </c>
      <c r="J790" s="99">
        <v>2787.25</v>
      </c>
      <c r="K790" s="98">
        <v>45476</v>
      </c>
      <c r="L790" s="97">
        <v>1</v>
      </c>
      <c r="M790" s="95">
        <v>2</v>
      </c>
      <c r="N790" s="95"/>
      <c r="O790" s="95"/>
      <c r="P790" s="95"/>
      <c r="Q790" s="97" t="s">
        <v>126</v>
      </c>
      <c r="R790" s="94" t="s">
        <v>5881</v>
      </c>
      <c r="S790" s="95" t="s">
        <v>44</v>
      </c>
      <c r="T790" s="95"/>
      <c r="U790" s="97" t="s">
        <v>5880</v>
      </c>
      <c r="V790" s="96">
        <v>16059.85</v>
      </c>
      <c r="W790" s="95" t="s">
        <v>46</v>
      </c>
      <c r="X790" s="94" t="s">
        <v>104</v>
      </c>
    </row>
    <row r="791" spans="1:24" s="91" customFormat="1" ht="12" customHeight="1" x14ac:dyDescent="0.2">
      <c r="A791" s="97" t="s">
        <v>5879</v>
      </c>
      <c r="B791" s="97"/>
      <c r="C791" s="97" t="s">
        <v>5878</v>
      </c>
      <c r="D791" s="97" t="s">
        <v>40</v>
      </c>
      <c r="E791" s="94" t="s">
        <v>5877</v>
      </c>
      <c r="F791" s="99">
        <v>6</v>
      </c>
      <c r="G791" s="96">
        <v>7264.54</v>
      </c>
      <c r="H791" s="100">
        <f>+G791*21/100</f>
        <v>1525.5534</v>
      </c>
      <c r="I791" s="99">
        <v>7264.46</v>
      </c>
      <c r="J791" s="99">
        <v>1525.54</v>
      </c>
      <c r="K791" s="98">
        <v>45476</v>
      </c>
      <c r="L791" s="97">
        <v>2</v>
      </c>
      <c r="M791" s="95">
        <v>2</v>
      </c>
      <c r="N791" s="95"/>
      <c r="O791" s="95"/>
      <c r="P791" s="95"/>
      <c r="Q791" s="97" t="s">
        <v>5248</v>
      </c>
      <c r="R791" s="94" t="s">
        <v>5247</v>
      </c>
      <c r="S791" s="95" t="s">
        <v>44</v>
      </c>
      <c r="T791" s="95"/>
      <c r="U791" s="97" t="s">
        <v>5103</v>
      </c>
      <c r="V791" s="96">
        <v>8790</v>
      </c>
      <c r="W791" s="95" t="s">
        <v>46</v>
      </c>
      <c r="X791" s="94" t="s">
        <v>104</v>
      </c>
    </row>
    <row r="792" spans="1:24" s="91" customFormat="1" ht="12" customHeight="1" x14ac:dyDescent="0.2">
      <c r="A792" s="97" t="s">
        <v>5876</v>
      </c>
      <c r="B792" s="97"/>
      <c r="C792" s="97" t="s">
        <v>5875</v>
      </c>
      <c r="D792" s="97" t="s">
        <v>64</v>
      </c>
      <c r="E792" s="94" t="s">
        <v>5874</v>
      </c>
      <c r="F792" s="99">
        <v>1</v>
      </c>
      <c r="G792" s="96">
        <v>6406.36</v>
      </c>
      <c r="H792" s="100">
        <f>+G792*21/100</f>
        <v>1345.3355999999999</v>
      </c>
      <c r="I792" s="99">
        <v>6406.36</v>
      </c>
      <c r="J792" s="99">
        <v>1345.34</v>
      </c>
      <c r="K792" s="98">
        <v>45475</v>
      </c>
      <c r="L792" s="97">
        <v>2</v>
      </c>
      <c r="M792" s="95">
        <v>2</v>
      </c>
      <c r="N792" s="95"/>
      <c r="O792" s="95"/>
      <c r="P792" s="95"/>
      <c r="Q792" s="97" t="s">
        <v>5873</v>
      </c>
      <c r="R792" s="94" t="s">
        <v>5872</v>
      </c>
      <c r="S792" s="95" t="s">
        <v>44</v>
      </c>
      <c r="T792" s="95"/>
      <c r="U792" s="97" t="s">
        <v>5871</v>
      </c>
      <c r="V792" s="96">
        <v>7751.7</v>
      </c>
      <c r="W792" s="95" t="s">
        <v>46</v>
      </c>
      <c r="X792" s="94" t="s">
        <v>204</v>
      </c>
    </row>
    <row r="793" spans="1:24" s="91" customFormat="1" ht="12" customHeight="1" x14ac:dyDescent="0.2">
      <c r="A793" s="97" t="s">
        <v>5870</v>
      </c>
      <c r="B793" s="97"/>
      <c r="C793" s="97" t="s">
        <v>5869</v>
      </c>
      <c r="D793" s="97" t="s">
        <v>64</v>
      </c>
      <c r="E793" s="94" t="s">
        <v>5868</v>
      </c>
      <c r="F793" s="99">
        <v>1</v>
      </c>
      <c r="G793" s="96">
        <v>1996.27</v>
      </c>
      <c r="H793" s="100">
        <f>+G793*21/100</f>
        <v>419.2167</v>
      </c>
      <c r="I793" s="99">
        <v>2008.27</v>
      </c>
      <c r="J793" s="99">
        <v>421.74</v>
      </c>
      <c r="K793" s="98">
        <v>45524</v>
      </c>
      <c r="L793" s="97">
        <v>2</v>
      </c>
      <c r="M793" s="95">
        <v>2</v>
      </c>
      <c r="N793" s="95"/>
      <c r="O793" s="95"/>
      <c r="P793" s="95"/>
      <c r="Q793" s="97" t="s">
        <v>5867</v>
      </c>
      <c r="R793" s="94" t="s">
        <v>5866</v>
      </c>
      <c r="S793" s="95" t="s">
        <v>44</v>
      </c>
      <c r="T793" s="95"/>
      <c r="U793" s="97" t="s">
        <v>5838</v>
      </c>
      <c r="V793" s="96">
        <v>2430.0100000000002</v>
      </c>
      <c r="W793" s="95" t="s">
        <v>46</v>
      </c>
      <c r="X793" s="94" t="s">
        <v>204</v>
      </c>
    </row>
    <row r="794" spans="1:24" s="91" customFormat="1" ht="12" customHeight="1" x14ac:dyDescent="0.2">
      <c r="A794" s="97" t="s">
        <v>5865</v>
      </c>
      <c r="B794" s="97"/>
      <c r="C794" s="97" t="s">
        <v>5864</v>
      </c>
      <c r="D794" s="97" t="s">
        <v>64</v>
      </c>
      <c r="E794" s="94" t="s">
        <v>5863</v>
      </c>
      <c r="F794" s="99">
        <v>1</v>
      </c>
      <c r="G794" s="96">
        <v>5235.6099999999997</v>
      </c>
      <c r="H794" s="100">
        <f>+G794*21/100</f>
        <v>1099.4781</v>
      </c>
      <c r="I794" s="99">
        <v>5235.6099999999997</v>
      </c>
      <c r="J794" s="99">
        <v>1099.48</v>
      </c>
      <c r="K794" s="98">
        <v>45523</v>
      </c>
      <c r="L794" s="97">
        <v>1</v>
      </c>
      <c r="M794" s="95">
        <v>2</v>
      </c>
      <c r="N794" s="95"/>
      <c r="O794" s="95"/>
      <c r="P794" s="95"/>
      <c r="Q794" s="97" t="s">
        <v>5862</v>
      </c>
      <c r="R794" s="94" t="s">
        <v>5861</v>
      </c>
      <c r="S794" s="95" t="s">
        <v>44</v>
      </c>
      <c r="T794" s="95"/>
      <c r="U794" s="97" t="s">
        <v>5860</v>
      </c>
      <c r="V794" s="96">
        <v>6335.09</v>
      </c>
      <c r="W794" s="95" t="s">
        <v>46</v>
      </c>
      <c r="X794" s="94" t="s">
        <v>68</v>
      </c>
    </row>
    <row r="795" spans="1:24" s="91" customFormat="1" ht="12" customHeight="1" x14ac:dyDescent="0.2">
      <c r="A795" s="97" t="s">
        <v>5859</v>
      </c>
      <c r="B795" s="97"/>
      <c r="C795" s="97" t="s">
        <v>5858</v>
      </c>
      <c r="D795" s="97" t="s">
        <v>64</v>
      </c>
      <c r="E795" s="94" t="s">
        <v>5857</v>
      </c>
      <c r="F795" s="99">
        <v>0.5</v>
      </c>
      <c r="G795" s="96">
        <v>535.54</v>
      </c>
      <c r="H795" s="100">
        <f>+G795*21/100</f>
        <v>112.46340000000001</v>
      </c>
      <c r="I795" s="99">
        <v>534.54999999999995</v>
      </c>
      <c r="J795" s="99">
        <v>112.26</v>
      </c>
      <c r="K795" s="98">
        <v>45534</v>
      </c>
      <c r="L795" s="97">
        <v>2</v>
      </c>
      <c r="M795" s="95">
        <v>2</v>
      </c>
      <c r="N795" s="95"/>
      <c r="O795" s="95"/>
      <c r="P795" s="95"/>
      <c r="Q795" s="97" t="s">
        <v>5856</v>
      </c>
      <c r="R795" s="94" t="s">
        <v>5855</v>
      </c>
      <c r="S795" s="95" t="s">
        <v>44</v>
      </c>
      <c r="T795" s="95"/>
      <c r="U795" s="97">
        <v>72980907</v>
      </c>
      <c r="V795" s="96">
        <v>646.80999999999995</v>
      </c>
      <c r="W795" s="95" t="s">
        <v>46</v>
      </c>
      <c r="X795" s="94" t="s">
        <v>62</v>
      </c>
    </row>
    <row r="796" spans="1:24" s="91" customFormat="1" ht="12" customHeight="1" x14ac:dyDescent="0.2">
      <c r="A796" s="97" t="s">
        <v>5854</v>
      </c>
      <c r="B796" s="97"/>
      <c r="C796" s="97" t="s">
        <v>5853</v>
      </c>
      <c r="D796" s="97" t="s">
        <v>40</v>
      </c>
      <c r="E796" s="94" t="s">
        <v>5852</v>
      </c>
      <c r="F796" s="99">
        <v>1</v>
      </c>
      <c r="G796" s="96">
        <v>3617.5</v>
      </c>
      <c r="H796" s="100">
        <f>+G796*21/100</f>
        <v>759.67499999999995</v>
      </c>
      <c r="I796" s="99">
        <v>3906.76</v>
      </c>
      <c r="J796" s="99">
        <v>820.42</v>
      </c>
      <c r="K796" s="98">
        <v>45524</v>
      </c>
      <c r="L796" s="97">
        <v>1</v>
      </c>
      <c r="M796" s="95">
        <v>2</v>
      </c>
      <c r="N796" s="95"/>
      <c r="O796" s="95"/>
      <c r="P796" s="95"/>
      <c r="Q796" s="97" t="s">
        <v>2596</v>
      </c>
      <c r="R796" s="94" t="s">
        <v>5851</v>
      </c>
      <c r="S796" s="95" t="s">
        <v>44</v>
      </c>
      <c r="T796" s="95"/>
      <c r="U796" s="97" t="s">
        <v>1006</v>
      </c>
      <c r="V796" s="96">
        <v>4727.18</v>
      </c>
      <c r="W796" s="95" t="s">
        <v>46</v>
      </c>
      <c r="X796" s="94" t="s">
        <v>68</v>
      </c>
    </row>
    <row r="797" spans="1:24" s="91" customFormat="1" ht="12" customHeight="1" x14ac:dyDescent="0.2">
      <c r="A797" s="97" t="s">
        <v>5850</v>
      </c>
      <c r="B797" s="97"/>
      <c r="C797" s="97" t="s">
        <v>5849</v>
      </c>
      <c r="D797" s="97" t="s">
        <v>64</v>
      </c>
      <c r="E797" s="94" t="s">
        <v>5848</v>
      </c>
      <c r="F797" s="99">
        <v>2</v>
      </c>
      <c r="G797" s="96">
        <v>548</v>
      </c>
      <c r="H797" s="100">
        <f>+G797*21/100</f>
        <v>115.08</v>
      </c>
      <c r="I797" s="99">
        <v>548</v>
      </c>
      <c r="J797" s="99">
        <v>115.08</v>
      </c>
      <c r="K797" s="98">
        <v>45555</v>
      </c>
      <c r="L797" s="97">
        <v>2</v>
      </c>
      <c r="M797" s="95">
        <v>2</v>
      </c>
      <c r="N797" s="95"/>
      <c r="O797" s="95"/>
      <c r="P797" s="95"/>
      <c r="Q797" s="97" t="s">
        <v>2421</v>
      </c>
      <c r="R797" s="94" t="s">
        <v>5844</v>
      </c>
      <c r="S797" s="95" t="s">
        <v>44</v>
      </c>
      <c r="T797" s="95"/>
      <c r="U797" s="97" t="s">
        <v>3320</v>
      </c>
      <c r="V797" s="96">
        <v>663.08</v>
      </c>
      <c r="W797" s="95" t="s">
        <v>46</v>
      </c>
      <c r="X797" s="94" t="s">
        <v>2805</v>
      </c>
    </row>
    <row r="798" spans="1:24" s="91" customFormat="1" ht="12" customHeight="1" x14ac:dyDescent="0.2">
      <c r="A798" s="97" t="s">
        <v>5847</v>
      </c>
      <c r="B798" s="97"/>
      <c r="C798" s="97" t="s">
        <v>5846</v>
      </c>
      <c r="D798" s="97" t="s">
        <v>64</v>
      </c>
      <c r="E798" s="94" t="s">
        <v>5845</v>
      </c>
      <c r="F798" s="99">
        <v>3</v>
      </c>
      <c r="G798" s="96">
        <v>1842</v>
      </c>
      <c r="H798" s="100">
        <f>+G798*21/100</f>
        <v>386.82</v>
      </c>
      <c r="I798" s="99">
        <v>1842</v>
      </c>
      <c r="J798" s="99">
        <v>386.82</v>
      </c>
      <c r="K798" s="98">
        <v>45502</v>
      </c>
      <c r="L798" s="97">
        <v>2</v>
      </c>
      <c r="M798" s="95">
        <v>2</v>
      </c>
      <c r="N798" s="95"/>
      <c r="O798" s="95"/>
      <c r="P798" s="95"/>
      <c r="Q798" s="97" t="s">
        <v>2421</v>
      </c>
      <c r="R798" s="94" t="s">
        <v>5844</v>
      </c>
      <c r="S798" s="95" t="s">
        <v>44</v>
      </c>
      <c r="T798" s="95"/>
      <c r="U798" s="97" t="s">
        <v>5843</v>
      </c>
      <c r="V798" s="96">
        <v>2228.8200000000002</v>
      </c>
      <c r="W798" s="95" t="s">
        <v>46</v>
      </c>
      <c r="X798" s="94" t="s">
        <v>2805</v>
      </c>
    </row>
    <row r="799" spans="1:24" s="91" customFormat="1" ht="12" customHeight="1" x14ac:dyDescent="0.2">
      <c r="A799" s="97" t="s">
        <v>5842</v>
      </c>
      <c r="B799" s="97"/>
      <c r="C799" s="97" t="s">
        <v>5841</v>
      </c>
      <c r="D799" s="97" t="s">
        <v>64</v>
      </c>
      <c r="E799" s="94" t="s">
        <v>5840</v>
      </c>
      <c r="F799" s="99">
        <v>1</v>
      </c>
      <c r="G799" s="96">
        <v>4100</v>
      </c>
      <c r="H799" s="100">
        <f>+G799*21/100</f>
        <v>861</v>
      </c>
      <c r="I799" s="99">
        <v>4100</v>
      </c>
      <c r="J799" s="99">
        <v>861</v>
      </c>
      <c r="K799" s="98">
        <v>45478</v>
      </c>
      <c r="L799" s="97">
        <v>1</v>
      </c>
      <c r="M799" s="95">
        <v>2</v>
      </c>
      <c r="N799" s="95"/>
      <c r="O799" s="95"/>
      <c r="P799" s="95"/>
      <c r="Q799" s="97" t="s">
        <v>5834</v>
      </c>
      <c r="R799" s="94" t="s">
        <v>5839</v>
      </c>
      <c r="S799" s="95" t="s">
        <v>44</v>
      </c>
      <c r="T799" s="95"/>
      <c r="U799" s="97" t="s">
        <v>5838</v>
      </c>
      <c r="V799" s="96">
        <v>4961</v>
      </c>
      <c r="W799" s="95" t="s">
        <v>46</v>
      </c>
      <c r="X799" s="94" t="s">
        <v>204</v>
      </c>
    </row>
    <row r="800" spans="1:24" s="91" customFormat="1" ht="12" customHeight="1" x14ac:dyDescent="0.2">
      <c r="A800" s="97" t="s">
        <v>5837</v>
      </c>
      <c r="B800" s="97"/>
      <c r="C800" s="97" t="s">
        <v>5836</v>
      </c>
      <c r="D800" s="97" t="s">
        <v>64</v>
      </c>
      <c r="E800" s="94" t="s">
        <v>5835</v>
      </c>
      <c r="F800" s="99">
        <v>1</v>
      </c>
      <c r="G800" s="96">
        <v>10620.08</v>
      </c>
      <c r="H800" s="100">
        <f>+G800*21/100</f>
        <v>2230.2168000000001</v>
      </c>
      <c r="I800" s="99">
        <v>10620.08</v>
      </c>
      <c r="J800" s="99">
        <v>2230.2199999999998</v>
      </c>
      <c r="K800" s="98">
        <v>45481</v>
      </c>
      <c r="L800" s="97">
        <v>1</v>
      </c>
      <c r="M800" s="95">
        <v>2</v>
      </c>
      <c r="N800" s="95"/>
      <c r="O800" s="95"/>
      <c r="P800" s="95"/>
      <c r="Q800" s="97" t="s">
        <v>5834</v>
      </c>
      <c r="R800" s="94" t="s">
        <v>5833</v>
      </c>
      <c r="S800" s="95" t="s">
        <v>44</v>
      </c>
      <c r="T800" s="95"/>
      <c r="U800" s="97" t="s">
        <v>2585</v>
      </c>
      <c r="V800" s="96">
        <v>12850.3</v>
      </c>
      <c r="W800" s="95" t="s">
        <v>46</v>
      </c>
      <c r="X800" s="94" t="s">
        <v>204</v>
      </c>
    </row>
    <row r="801" spans="1:24" s="91" customFormat="1" ht="12" customHeight="1" x14ac:dyDescent="0.2">
      <c r="A801" s="97" t="s">
        <v>5832</v>
      </c>
      <c r="B801" s="97"/>
      <c r="C801" s="97" t="s">
        <v>5831</v>
      </c>
      <c r="D801" s="97" t="s">
        <v>64</v>
      </c>
      <c r="E801" s="94" t="s">
        <v>5830</v>
      </c>
      <c r="F801" s="99">
        <v>1</v>
      </c>
      <c r="G801" s="96">
        <v>118</v>
      </c>
      <c r="H801" s="100">
        <f>+G801*21/100</f>
        <v>24.78</v>
      </c>
      <c r="I801" s="99">
        <v>117.7</v>
      </c>
      <c r="J801" s="99">
        <v>24.72</v>
      </c>
      <c r="K801" s="98">
        <v>45540</v>
      </c>
      <c r="L801" s="97">
        <v>2</v>
      </c>
      <c r="M801" s="95">
        <v>2</v>
      </c>
      <c r="N801" s="95"/>
      <c r="O801" s="95"/>
      <c r="P801" s="95"/>
      <c r="Q801" s="97" t="s">
        <v>5829</v>
      </c>
      <c r="R801" s="94" t="s">
        <v>5828</v>
      </c>
      <c r="S801" s="95" t="s">
        <v>44</v>
      </c>
      <c r="T801" s="95"/>
      <c r="U801" s="97" t="s">
        <v>1183</v>
      </c>
      <c r="V801" s="96">
        <v>142.41999999999999</v>
      </c>
      <c r="W801" s="95" t="s">
        <v>46</v>
      </c>
      <c r="X801" s="94" t="s">
        <v>53</v>
      </c>
    </row>
    <row r="802" spans="1:24" s="91" customFormat="1" ht="12" customHeight="1" x14ac:dyDescent="0.2">
      <c r="A802" s="97" t="s">
        <v>5827</v>
      </c>
      <c r="B802" s="97"/>
      <c r="C802" s="97" t="s">
        <v>5826</v>
      </c>
      <c r="D802" s="97" t="s">
        <v>64</v>
      </c>
      <c r="E802" s="94" t="s">
        <v>5825</v>
      </c>
      <c r="F802" s="99">
        <v>12</v>
      </c>
      <c r="G802" s="96">
        <v>134</v>
      </c>
      <c r="H802" s="100">
        <f>+G802*21/100</f>
        <v>28.14</v>
      </c>
      <c r="I802" s="99">
        <v>133.68</v>
      </c>
      <c r="J802" s="99">
        <v>28.07</v>
      </c>
      <c r="K802" s="98">
        <v>45527</v>
      </c>
      <c r="L802" s="97">
        <v>2</v>
      </c>
      <c r="M802" s="95">
        <v>2</v>
      </c>
      <c r="N802" s="95"/>
      <c r="O802" s="95"/>
      <c r="P802" s="95"/>
      <c r="Q802" s="97" t="s">
        <v>2768</v>
      </c>
      <c r="R802" s="94" t="s">
        <v>5824</v>
      </c>
      <c r="S802" s="95" t="s">
        <v>44</v>
      </c>
      <c r="T802" s="95"/>
      <c r="U802" s="97" t="s">
        <v>5594</v>
      </c>
      <c r="V802" s="96">
        <v>161.75</v>
      </c>
      <c r="W802" s="95" t="s">
        <v>46</v>
      </c>
      <c r="X802" s="94" t="s">
        <v>53</v>
      </c>
    </row>
    <row r="803" spans="1:24" s="91" customFormat="1" ht="12" customHeight="1" x14ac:dyDescent="0.2">
      <c r="A803" s="97" t="s">
        <v>5823</v>
      </c>
      <c r="B803" s="97"/>
      <c r="C803" s="97" t="s">
        <v>5822</v>
      </c>
      <c r="D803" s="97" t="s">
        <v>64</v>
      </c>
      <c r="E803" s="94" t="s">
        <v>5821</v>
      </c>
      <c r="F803" s="99">
        <v>1</v>
      </c>
      <c r="G803" s="96">
        <v>976</v>
      </c>
      <c r="H803" s="100">
        <f>+G803*21/100</f>
        <v>204.96</v>
      </c>
      <c r="I803" s="99">
        <v>976</v>
      </c>
      <c r="J803" s="99">
        <v>204.96</v>
      </c>
      <c r="K803" s="98">
        <v>45551</v>
      </c>
      <c r="L803" s="97">
        <v>2</v>
      </c>
      <c r="M803" s="95">
        <v>2</v>
      </c>
      <c r="N803" s="95"/>
      <c r="O803" s="95"/>
      <c r="P803" s="95"/>
      <c r="Q803" s="97" t="s">
        <v>5820</v>
      </c>
      <c r="R803" s="94" t="s">
        <v>5819</v>
      </c>
      <c r="S803" s="95" t="s">
        <v>44</v>
      </c>
      <c r="T803" s="95"/>
      <c r="U803" s="97" t="s">
        <v>5818</v>
      </c>
      <c r="V803" s="96">
        <v>1180.96</v>
      </c>
      <c r="W803" s="95" t="s">
        <v>46</v>
      </c>
      <c r="X803" s="94" t="s">
        <v>53</v>
      </c>
    </row>
    <row r="804" spans="1:24" s="91" customFormat="1" ht="12" customHeight="1" x14ac:dyDescent="0.2">
      <c r="A804" s="97" t="s">
        <v>5817</v>
      </c>
      <c r="B804" s="97"/>
      <c r="C804" s="97" t="s">
        <v>5816</v>
      </c>
      <c r="D804" s="97" t="s">
        <v>64</v>
      </c>
      <c r="E804" s="94" t="s">
        <v>5815</v>
      </c>
      <c r="F804" s="99">
        <v>1</v>
      </c>
      <c r="G804" s="96">
        <v>1070</v>
      </c>
      <c r="H804" s="100">
        <f>+G804*21/100</f>
        <v>224.7</v>
      </c>
      <c r="I804" s="99">
        <v>1066.95</v>
      </c>
      <c r="J804" s="99">
        <v>224.06</v>
      </c>
      <c r="K804" s="98">
        <v>45485</v>
      </c>
      <c r="L804" s="97">
        <v>2</v>
      </c>
      <c r="M804" s="95">
        <v>2</v>
      </c>
      <c r="N804" s="95"/>
      <c r="O804" s="95"/>
      <c r="P804" s="95"/>
      <c r="Q804" s="97" t="s">
        <v>5814</v>
      </c>
      <c r="R804" s="94" t="s">
        <v>5813</v>
      </c>
      <c r="S804" s="95" t="s">
        <v>44</v>
      </c>
      <c r="T804" s="95"/>
      <c r="U804" s="97" t="s">
        <v>4857</v>
      </c>
      <c r="V804" s="96">
        <v>1291.01</v>
      </c>
      <c r="W804" s="95" t="s">
        <v>46</v>
      </c>
      <c r="X804" s="94" t="s">
        <v>53</v>
      </c>
    </row>
    <row r="805" spans="1:24" s="91" customFormat="1" ht="12" customHeight="1" x14ac:dyDescent="0.2">
      <c r="A805" s="97" t="s">
        <v>5812</v>
      </c>
      <c r="B805" s="97"/>
      <c r="C805" s="97" t="s">
        <v>5811</v>
      </c>
      <c r="D805" s="97" t="s">
        <v>64</v>
      </c>
      <c r="E805" s="94" t="s">
        <v>5810</v>
      </c>
      <c r="F805" s="99">
        <v>1</v>
      </c>
      <c r="G805" s="96">
        <v>656.4</v>
      </c>
      <c r="H805" s="100">
        <f>+G805*21/100</f>
        <v>137.84399999999999</v>
      </c>
      <c r="I805" s="99">
        <v>656.4</v>
      </c>
      <c r="J805" s="99">
        <v>137.84</v>
      </c>
      <c r="K805" s="98">
        <v>45524</v>
      </c>
      <c r="L805" s="97">
        <v>2</v>
      </c>
      <c r="M805" s="95">
        <v>2</v>
      </c>
      <c r="N805" s="95"/>
      <c r="O805" s="95"/>
      <c r="P805" s="95"/>
      <c r="Q805" s="97" t="s">
        <v>5015</v>
      </c>
      <c r="R805" s="94" t="s">
        <v>5809</v>
      </c>
      <c r="S805" s="95" t="s">
        <v>44</v>
      </c>
      <c r="T805" s="95"/>
      <c r="U805" s="97" t="s">
        <v>5808</v>
      </c>
      <c r="V805" s="96">
        <v>794.24</v>
      </c>
      <c r="W805" s="95" t="s">
        <v>46</v>
      </c>
      <c r="X805" s="94" t="s">
        <v>68</v>
      </c>
    </row>
    <row r="806" spans="1:24" s="91" customFormat="1" ht="12" customHeight="1" x14ac:dyDescent="0.2">
      <c r="A806" s="97" t="s">
        <v>5807</v>
      </c>
      <c r="B806" s="97"/>
      <c r="C806" s="97" t="s">
        <v>5806</v>
      </c>
      <c r="D806" s="97" t="s">
        <v>40</v>
      </c>
      <c r="E806" s="94" t="s">
        <v>5805</v>
      </c>
      <c r="F806" s="99">
        <v>3</v>
      </c>
      <c r="G806" s="96">
        <v>800</v>
      </c>
      <c r="H806" s="100">
        <f>+G806*21/100</f>
        <v>168</v>
      </c>
      <c r="I806" s="99">
        <v>800</v>
      </c>
      <c r="J806" s="99">
        <v>168</v>
      </c>
      <c r="K806" s="98">
        <v>45534</v>
      </c>
      <c r="L806" s="97">
        <v>2</v>
      </c>
      <c r="M806" s="95">
        <v>2</v>
      </c>
      <c r="N806" s="95"/>
      <c r="O806" s="95"/>
      <c r="P806" s="95"/>
      <c r="Q806" s="97" t="s">
        <v>5804</v>
      </c>
      <c r="R806" s="94" t="s">
        <v>5803</v>
      </c>
      <c r="S806" s="95" t="s">
        <v>44</v>
      </c>
      <c r="T806" s="95"/>
      <c r="U806" s="97" t="s">
        <v>5802</v>
      </c>
      <c r="V806" s="96">
        <v>968</v>
      </c>
      <c r="W806" s="95" t="s">
        <v>46</v>
      </c>
      <c r="X806" s="94" t="s">
        <v>53</v>
      </c>
    </row>
    <row r="807" spans="1:24" s="91" customFormat="1" ht="12" customHeight="1" x14ac:dyDescent="0.2">
      <c r="A807" s="97" t="s">
        <v>5801</v>
      </c>
      <c r="B807" s="97"/>
      <c r="C807" s="97" t="s">
        <v>5800</v>
      </c>
      <c r="D807" s="97" t="s">
        <v>64</v>
      </c>
      <c r="E807" s="94" t="s">
        <v>5799</v>
      </c>
      <c r="F807" s="99">
        <v>2</v>
      </c>
      <c r="G807" s="96">
        <v>1395</v>
      </c>
      <c r="H807" s="100">
        <f>+G807*21/100</f>
        <v>292.95</v>
      </c>
      <c r="I807" s="99">
        <v>1393.5</v>
      </c>
      <c r="J807" s="99">
        <v>292.64</v>
      </c>
      <c r="K807" s="98">
        <v>45561</v>
      </c>
      <c r="L807" s="97">
        <v>2</v>
      </c>
      <c r="M807" s="95">
        <v>2</v>
      </c>
      <c r="N807" s="95"/>
      <c r="O807" s="95"/>
      <c r="P807" s="95"/>
      <c r="Q807" s="97" t="s">
        <v>5798</v>
      </c>
      <c r="R807" s="94" t="s">
        <v>5797</v>
      </c>
      <c r="S807" s="95" t="s">
        <v>44</v>
      </c>
      <c r="T807" s="95"/>
      <c r="U807" s="97" t="s">
        <v>2286</v>
      </c>
      <c r="V807" s="96">
        <v>1686.14</v>
      </c>
      <c r="W807" s="95" t="s">
        <v>46</v>
      </c>
      <c r="X807" s="94" t="s">
        <v>53</v>
      </c>
    </row>
    <row r="808" spans="1:24" s="91" customFormat="1" ht="12" customHeight="1" x14ac:dyDescent="0.2">
      <c r="A808" s="97" t="s">
        <v>5796</v>
      </c>
      <c r="B808" s="97"/>
      <c r="C808" s="97" t="s">
        <v>5795</v>
      </c>
      <c r="D808" s="97" t="s">
        <v>40</v>
      </c>
      <c r="E808" s="94" t="s">
        <v>5794</v>
      </c>
      <c r="F808" s="99">
        <v>1</v>
      </c>
      <c r="G808" s="96">
        <v>1307.2</v>
      </c>
      <c r="H808" s="100">
        <f>+G808*21/100</f>
        <v>274.512</v>
      </c>
      <c r="I808" s="99">
        <v>1307.2</v>
      </c>
      <c r="J808" s="99">
        <v>274.51</v>
      </c>
      <c r="K808" s="98">
        <v>45485</v>
      </c>
      <c r="L808" s="97">
        <v>2</v>
      </c>
      <c r="M808" s="95">
        <v>2</v>
      </c>
      <c r="N808" s="95"/>
      <c r="O808" s="95"/>
      <c r="P808" s="95"/>
      <c r="Q808" s="97" t="s">
        <v>5793</v>
      </c>
      <c r="R808" s="94" t="s">
        <v>5792</v>
      </c>
      <c r="S808" s="95" t="s">
        <v>44</v>
      </c>
      <c r="T808" s="95"/>
      <c r="U808" s="97" t="s">
        <v>492</v>
      </c>
      <c r="V808" s="96">
        <v>1581.71</v>
      </c>
      <c r="W808" s="95" t="s">
        <v>46</v>
      </c>
      <c r="X808" s="94" t="s">
        <v>68</v>
      </c>
    </row>
    <row r="809" spans="1:24" s="91" customFormat="1" ht="12" customHeight="1" x14ac:dyDescent="0.2">
      <c r="A809" s="97" t="s">
        <v>5791</v>
      </c>
      <c r="B809" s="97"/>
      <c r="C809" s="97" t="s">
        <v>5790</v>
      </c>
      <c r="D809" s="97" t="s">
        <v>64</v>
      </c>
      <c r="E809" s="94" t="s">
        <v>5789</v>
      </c>
      <c r="F809" s="99">
        <v>1</v>
      </c>
      <c r="G809" s="96">
        <v>2247</v>
      </c>
      <c r="H809" s="100">
        <f>+G809*21/100</f>
        <v>471.87</v>
      </c>
      <c r="I809" s="99">
        <v>2247</v>
      </c>
      <c r="J809" s="99">
        <v>471.87</v>
      </c>
      <c r="K809" s="98">
        <v>45503</v>
      </c>
      <c r="L809" s="97">
        <v>2</v>
      </c>
      <c r="M809" s="95">
        <v>2</v>
      </c>
      <c r="N809" s="95"/>
      <c r="O809" s="95"/>
      <c r="P809" s="95"/>
      <c r="Q809" s="97" t="s">
        <v>5788</v>
      </c>
      <c r="R809" s="94" t="s">
        <v>5787</v>
      </c>
      <c r="S809" s="95" t="s">
        <v>44</v>
      </c>
      <c r="T809" s="95"/>
      <c r="U809" s="97" t="s">
        <v>5786</v>
      </c>
      <c r="V809" s="96">
        <v>2718.87</v>
      </c>
      <c r="W809" s="95" t="s">
        <v>46</v>
      </c>
      <c r="X809" s="94" t="s">
        <v>68</v>
      </c>
    </row>
    <row r="810" spans="1:24" s="91" customFormat="1" ht="12" customHeight="1" x14ac:dyDescent="0.2">
      <c r="A810" s="97" t="s">
        <v>5785</v>
      </c>
      <c r="B810" s="97"/>
      <c r="C810" s="97" t="s">
        <v>5784</v>
      </c>
      <c r="D810" s="97" t="s">
        <v>40</v>
      </c>
      <c r="E810" s="94" t="s">
        <v>5783</v>
      </c>
      <c r="F810" s="99">
        <v>1</v>
      </c>
      <c r="G810" s="96">
        <v>2475</v>
      </c>
      <c r="H810" s="100">
        <f>+G810*21/100</f>
        <v>519.75</v>
      </c>
      <c r="I810" s="99">
        <v>2471.0700000000002</v>
      </c>
      <c r="J810" s="99">
        <v>518.91999999999996</v>
      </c>
      <c r="K810" s="98">
        <v>45531</v>
      </c>
      <c r="L810" s="97">
        <v>2</v>
      </c>
      <c r="M810" s="95">
        <v>2</v>
      </c>
      <c r="N810" s="95"/>
      <c r="O810" s="95"/>
      <c r="P810" s="95"/>
      <c r="Q810" s="97" t="s">
        <v>5782</v>
      </c>
      <c r="R810" s="94" t="s">
        <v>5781</v>
      </c>
      <c r="S810" s="95" t="s">
        <v>44</v>
      </c>
      <c r="T810" s="95"/>
      <c r="U810" s="97" t="s">
        <v>52</v>
      </c>
      <c r="V810" s="96">
        <v>2989.99</v>
      </c>
      <c r="W810" s="95" t="s">
        <v>46</v>
      </c>
      <c r="X810" s="94" t="s">
        <v>53</v>
      </c>
    </row>
    <row r="811" spans="1:24" s="91" customFormat="1" ht="12" customHeight="1" x14ac:dyDescent="0.2">
      <c r="A811" s="97" t="s">
        <v>5780</v>
      </c>
      <c r="B811" s="97"/>
      <c r="C811" s="97" t="s">
        <v>5779</v>
      </c>
      <c r="D811" s="97" t="s">
        <v>64</v>
      </c>
      <c r="E811" s="94" t="s">
        <v>5778</v>
      </c>
      <c r="F811" s="99">
        <v>1</v>
      </c>
      <c r="G811" s="96">
        <v>212.3</v>
      </c>
      <c r="H811" s="100">
        <f>+G811*21/100</f>
        <v>44.582999999999998</v>
      </c>
      <c r="I811" s="99">
        <v>212.3</v>
      </c>
      <c r="J811" s="99">
        <v>44.58</v>
      </c>
      <c r="K811" s="98">
        <v>45539</v>
      </c>
      <c r="L811" s="97">
        <v>2</v>
      </c>
      <c r="M811" s="95">
        <v>2</v>
      </c>
      <c r="N811" s="95"/>
      <c r="O811" s="95"/>
      <c r="P811" s="95"/>
      <c r="Q811" s="97" t="s">
        <v>5777</v>
      </c>
      <c r="R811" s="94" t="s">
        <v>5776</v>
      </c>
      <c r="S811" s="95" t="s">
        <v>44</v>
      </c>
      <c r="T811" s="95"/>
      <c r="U811" s="97" t="s">
        <v>5775</v>
      </c>
      <c r="V811" s="96">
        <v>256.88</v>
      </c>
      <c r="W811" s="95" t="s">
        <v>46</v>
      </c>
      <c r="X811" s="94" t="s">
        <v>68</v>
      </c>
    </row>
    <row r="812" spans="1:24" s="91" customFormat="1" ht="12" customHeight="1" x14ac:dyDescent="0.2">
      <c r="A812" s="97" t="s">
        <v>5774</v>
      </c>
      <c r="B812" s="97"/>
      <c r="C812" s="97" t="s">
        <v>5773</v>
      </c>
      <c r="D812" s="97" t="s">
        <v>64</v>
      </c>
      <c r="E812" s="94" t="s">
        <v>5772</v>
      </c>
      <c r="F812" s="99">
        <v>1</v>
      </c>
      <c r="G812" s="96">
        <v>79</v>
      </c>
      <c r="H812" s="100">
        <f>+G812*21/100</f>
        <v>16.59</v>
      </c>
      <c r="I812" s="99">
        <v>70.88</v>
      </c>
      <c r="J812" s="99">
        <v>14.88</v>
      </c>
      <c r="K812" s="98">
        <v>45551</v>
      </c>
      <c r="L812" s="97">
        <v>2</v>
      </c>
      <c r="M812" s="95">
        <v>2</v>
      </c>
      <c r="N812" s="95"/>
      <c r="O812" s="95"/>
      <c r="P812" s="95"/>
      <c r="Q812" s="97" t="s">
        <v>5765</v>
      </c>
      <c r="R812" s="94" t="s">
        <v>1221</v>
      </c>
      <c r="S812" s="95" t="s">
        <v>44</v>
      </c>
      <c r="T812" s="95"/>
      <c r="U812" s="97" t="s">
        <v>1225</v>
      </c>
      <c r="V812" s="96">
        <v>85.76</v>
      </c>
      <c r="W812" s="95" t="s">
        <v>46</v>
      </c>
      <c r="X812" s="94" t="s">
        <v>53</v>
      </c>
    </row>
    <row r="813" spans="1:24" s="91" customFormat="1" ht="12" customHeight="1" x14ac:dyDescent="0.2">
      <c r="A813" s="97" t="s">
        <v>5771</v>
      </c>
      <c r="B813" s="97"/>
      <c r="C813" s="97" t="s">
        <v>5770</v>
      </c>
      <c r="D813" s="97" t="s">
        <v>64</v>
      </c>
      <c r="E813" s="94" t="s">
        <v>5769</v>
      </c>
      <c r="F813" s="99">
        <v>1</v>
      </c>
      <c r="G813" s="96">
        <v>312</v>
      </c>
      <c r="H813" s="100">
        <f>+G813*21/100</f>
        <v>65.52</v>
      </c>
      <c r="I813" s="99">
        <v>311.63</v>
      </c>
      <c r="J813" s="99">
        <v>65.44</v>
      </c>
      <c r="K813" s="98">
        <v>45548</v>
      </c>
      <c r="L813" s="97">
        <v>2</v>
      </c>
      <c r="M813" s="95">
        <v>2</v>
      </c>
      <c r="N813" s="95"/>
      <c r="O813" s="95"/>
      <c r="P813" s="95"/>
      <c r="Q813" s="97" t="s">
        <v>5765</v>
      </c>
      <c r="R813" s="94" t="s">
        <v>1221</v>
      </c>
      <c r="S813" s="95" t="s">
        <v>44</v>
      </c>
      <c r="T813" s="95"/>
      <c r="U813" s="97" t="s">
        <v>1222</v>
      </c>
      <c r="V813" s="96">
        <v>377.07</v>
      </c>
      <c r="W813" s="95" t="s">
        <v>46</v>
      </c>
      <c r="X813" s="94" t="s">
        <v>53</v>
      </c>
    </row>
    <row r="814" spans="1:24" s="91" customFormat="1" ht="12" customHeight="1" x14ac:dyDescent="0.2">
      <c r="A814" s="97" t="s">
        <v>5768</v>
      </c>
      <c r="B814" s="97"/>
      <c r="C814" s="97" t="s">
        <v>5767</v>
      </c>
      <c r="D814" s="97" t="s">
        <v>64</v>
      </c>
      <c r="E814" s="94" t="s">
        <v>5766</v>
      </c>
      <c r="F814" s="99">
        <v>1</v>
      </c>
      <c r="G814" s="96">
        <v>409</v>
      </c>
      <c r="H814" s="100">
        <f>+G814*21/100</f>
        <v>85.89</v>
      </c>
      <c r="I814" s="99">
        <v>408.63</v>
      </c>
      <c r="J814" s="99">
        <v>85.81</v>
      </c>
      <c r="K814" s="98">
        <v>45488</v>
      </c>
      <c r="L814" s="97">
        <v>2</v>
      </c>
      <c r="M814" s="95">
        <v>2</v>
      </c>
      <c r="N814" s="95"/>
      <c r="O814" s="95"/>
      <c r="P814" s="95"/>
      <c r="Q814" s="97" t="s">
        <v>5765</v>
      </c>
      <c r="R814" s="94" t="s">
        <v>1221</v>
      </c>
      <c r="S814" s="95" t="s">
        <v>44</v>
      </c>
      <c r="T814" s="95"/>
      <c r="U814" s="97" t="s">
        <v>1222</v>
      </c>
      <c r="V814" s="96">
        <v>494.44</v>
      </c>
      <c r="W814" s="95" t="s">
        <v>46</v>
      </c>
      <c r="X814" s="94" t="s">
        <v>53</v>
      </c>
    </row>
    <row r="815" spans="1:24" s="91" customFormat="1" ht="12" customHeight="1" x14ac:dyDescent="0.2">
      <c r="A815" s="97" t="s">
        <v>5764</v>
      </c>
      <c r="B815" s="97"/>
      <c r="C815" s="97" t="s">
        <v>5763</v>
      </c>
      <c r="D815" s="97" t="s">
        <v>64</v>
      </c>
      <c r="E815" s="94" t="s">
        <v>5762</v>
      </c>
      <c r="F815" s="99">
        <v>1</v>
      </c>
      <c r="G815" s="96">
        <v>227</v>
      </c>
      <c r="H815" s="100">
        <f>+G815*21/100</f>
        <v>47.67</v>
      </c>
      <c r="I815" s="99">
        <v>226.5</v>
      </c>
      <c r="J815" s="99">
        <v>47.57</v>
      </c>
      <c r="K815" s="98">
        <v>45551</v>
      </c>
      <c r="L815" s="97">
        <v>2</v>
      </c>
      <c r="M815" s="95">
        <v>2</v>
      </c>
      <c r="N815" s="95"/>
      <c r="O815" s="95"/>
      <c r="P815" s="95"/>
      <c r="Q815" s="97" t="s">
        <v>5756</v>
      </c>
      <c r="R815" s="94" t="s">
        <v>5761</v>
      </c>
      <c r="S815" s="95" t="s">
        <v>44</v>
      </c>
      <c r="T815" s="95"/>
      <c r="U815" s="97" t="s">
        <v>5760</v>
      </c>
      <c r="V815" s="96">
        <v>274.07</v>
      </c>
      <c r="W815" s="95" t="s">
        <v>46</v>
      </c>
      <c r="X815" s="94" t="s">
        <v>53</v>
      </c>
    </row>
    <row r="816" spans="1:24" s="91" customFormat="1" ht="12" customHeight="1" x14ac:dyDescent="0.2">
      <c r="A816" s="97" t="s">
        <v>5759</v>
      </c>
      <c r="B816" s="97"/>
      <c r="C816" s="97" t="s">
        <v>5758</v>
      </c>
      <c r="D816" s="97" t="s">
        <v>64</v>
      </c>
      <c r="E816" s="94" t="s">
        <v>5757</v>
      </c>
      <c r="F816" s="99">
        <v>1</v>
      </c>
      <c r="G816" s="96">
        <v>84</v>
      </c>
      <c r="H816" s="100">
        <f>+G816*21/100</f>
        <v>17.64</v>
      </c>
      <c r="I816" s="99">
        <v>83.5</v>
      </c>
      <c r="J816" s="99">
        <v>17.54</v>
      </c>
      <c r="K816" s="98">
        <v>45488</v>
      </c>
      <c r="L816" s="97">
        <v>2</v>
      </c>
      <c r="M816" s="95">
        <v>2</v>
      </c>
      <c r="N816" s="95"/>
      <c r="O816" s="95"/>
      <c r="P816" s="95"/>
      <c r="Q816" s="97" t="s">
        <v>5756</v>
      </c>
      <c r="R816" s="94" t="s">
        <v>5755</v>
      </c>
      <c r="S816" s="95" t="s">
        <v>44</v>
      </c>
      <c r="T816" s="95"/>
      <c r="U816" s="97" t="s">
        <v>1222</v>
      </c>
      <c r="V816" s="96">
        <v>101.04</v>
      </c>
      <c r="W816" s="95" t="s">
        <v>46</v>
      </c>
      <c r="X816" s="94" t="s">
        <v>53</v>
      </c>
    </row>
    <row r="817" spans="1:24" s="91" customFormat="1" ht="12" customHeight="1" x14ac:dyDescent="0.2">
      <c r="A817" s="97" t="s">
        <v>5754</v>
      </c>
      <c r="B817" s="97"/>
      <c r="C817" s="97" t="s">
        <v>5753</v>
      </c>
      <c r="D817" s="97" t="s">
        <v>64</v>
      </c>
      <c r="E817" s="94" t="s">
        <v>5752</v>
      </c>
      <c r="F817" s="99">
        <v>1</v>
      </c>
      <c r="G817" s="96">
        <v>414.5</v>
      </c>
      <c r="H817" s="100">
        <f>+G817*21/100</f>
        <v>87.045000000000002</v>
      </c>
      <c r="I817" s="99">
        <v>414.5</v>
      </c>
      <c r="J817" s="99">
        <v>87.05</v>
      </c>
      <c r="K817" s="98">
        <v>45502</v>
      </c>
      <c r="L817" s="97">
        <v>2</v>
      </c>
      <c r="M817" s="95">
        <v>2</v>
      </c>
      <c r="N817" s="95"/>
      <c r="O817" s="95"/>
      <c r="P817" s="95"/>
      <c r="Q817" s="97" t="s">
        <v>5751</v>
      </c>
      <c r="R817" s="94" t="s">
        <v>5750</v>
      </c>
      <c r="S817" s="95" t="s">
        <v>44</v>
      </c>
      <c r="T817" s="95"/>
      <c r="U817" s="97">
        <v>39298900</v>
      </c>
      <c r="V817" s="96">
        <v>501.55</v>
      </c>
      <c r="W817" s="95" t="s">
        <v>46</v>
      </c>
      <c r="X817" s="94" t="s">
        <v>68</v>
      </c>
    </row>
    <row r="818" spans="1:24" s="91" customFormat="1" ht="12" customHeight="1" x14ac:dyDescent="0.2">
      <c r="A818" s="97" t="s">
        <v>5749</v>
      </c>
      <c r="B818" s="97"/>
      <c r="C818" s="97" t="s">
        <v>5748</v>
      </c>
      <c r="D818" s="97" t="s">
        <v>40</v>
      </c>
      <c r="E818" s="94" t="s">
        <v>5747</v>
      </c>
      <c r="F818" s="99">
        <v>3</v>
      </c>
      <c r="G818" s="96">
        <v>2800</v>
      </c>
      <c r="H818" s="100">
        <f>+G818*21/100</f>
        <v>588</v>
      </c>
      <c r="I818" s="99">
        <v>2800</v>
      </c>
      <c r="J818" s="99">
        <v>588</v>
      </c>
      <c r="K818" s="98">
        <v>45484</v>
      </c>
      <c r="L818" s="97">
        <v>2</v>
      </c>
      <c r="M818" s="95">
        <v>2</v>
      </c>
      <c r="N818" s="95"/>
      <c r="O818" s="95"/>
      <c r="P818" s="95"/>
      <c r="Q818" s="97" t="s">
        <v>5746</v>
      </c>
      <c r="R818" s="94" t="s">
        <v>5745</v>
      </c>
      <c r="S818" s="95" t="s">
        <v>44</v>
      </c>
      <c r="T818" s="95"/>
      <c r="U818" s="97" t="s">
        <v>52</v>
      </c>
      <c r="V818" s="96">
        <v>3388</v>
      </c>
      <c r="W818" s="95" t="s">
        <v>46</v>
      </c>
      <c r="X818" s="94" t="s">
        <v>53</v>
      </c>
    </row>
    <row r="819" spans="1:24" s="91" customFormat="1" ht="12" customHeight="1" x14ac:dyDescent="0.2">
      <c r="A819" s="97" t="s">
        <v>5744</v>
      </c>
      <c r="B819" s="97"/>
      <c r="C819" s="97" t="s">
        <v>5743</v>
      </c>
      <c r="D819" s="97" t="s">
        <v>40</v>
      </c>
      <c r="E819" s="94" t="s">
        <v>5742</v>
      </c>
      <c r="F819" s="99">
        <v>3</v>
      </c>
      <c r="G819" s="96">
        <v>2500</v>
      </c>
      <c r="H819" s="96">
        <v>0</v>
      </c>
      <c r="I819" s="99">
        <v>2500</v>
      </c>
      <c r="J819" s="99">
        <v>0</v>
      </c>
      <c r="K819" s="98">
        <v>45484</v>
      </c>
      <c r="L819" s="97">
        <v>2</v>
      </c>
      <c r="M819" s="95">
        <v>2</v>
      </c>
      <c r="N819" s="95"/>
      <c r="O819" s="95"/>
      <c r="P819" s="95"/>
      <c r="Q819" s="97" t="s">
        <v>5741</v>
      </c>
      <c r="R819" s="94" t="s">
        <v>5740</v>
      </c>
      <c r="S819" s="95" t="s">
        <v>44</v>
      </c>
      <c r="T819" s="95"/>
      <c r="U819" s="97" t="s">
        <v>52</v>
      </c>
      <c r="V819" s="96">
        <v>2500</v>
      </c>
      <c r="W819" s="95" t="s">
        <v>46</v>
      </c>
      <c r="X819" s="94" t="s">
        <v>53</v>
      </c>
    </row>
    <row r="820" spans="1:24" s="91" customFormat="1" ht="12" customHeight="1" x14ac:dyDescent="0.2">
      <c r="A820" s="97" t="s">
        <v>5739</v>
      </c>
      <c r="B820" s="97"/>
      <c r="C820" s="97" t="s">
        <v>5738</v>
      </c>
      <c r="D820" s="97" t="s">
        <v>40</v>
      </c>
      <c r="E820" s="94" t="s">
        <v>5737</v>
      </c>
      <c r="F820" s="99">
        <v>1</v>
      </c>
      <c r="G820" s="96">
        <v>1850</v>
      </c>
      <c r="H820" s="96">
        <v>0</v>
      </c>
      <c r="I820" s="99">
        <v>1850</v>
      </c>
      <c r="J820" s="99">
        <v>0</v>
      </c>
      <c r="K820" s="98">
        <v>45533</v>
      </c>
      <c r="L820" s="97">
        <v>2</v>
      </c>
      <c r="M820" s="95">
        <v>2</v>
      </c>
      <c r="N820" s="95"/>
      <c r="O820" s="95"/>
      <c r="P820" s="95"/>
      <c r="Q820" s="97" t="s">
        <v>5732</v>
      </c>
      <c r="R820" s="94" t="s">
        <v>5736</v>
      </c>
      <c r="S820" s="95" t="s">
        <v>44</v>
      </c>
      <c r="T820" s="95"/>
      <c r="U820" s="97" t="s">
        <v>5599</v>
      </c>
      <c r="V820" s="96">
        <v>1850</v>
      </c>
      <c r="W820" s="95" t="s">
        <v>46</v>
      </c>
      <c r="X820" s="94" t="s">
        <v>68</v>
      </c>
    </row>
    <row r="821" spans="1:24" s="91" customFormat="1" ht="12" customHeight="1" x14ac:dyDescent="0.2">
      <c r="A821" s="97" t="s">
        <v>5735</v>
      </c>
      <c r="B821" s="97"/>
      <c r="C821" s="97" t="s">
        <v>5734</v>
      </c>
      <c r="D821" s="97" t="s">
        <v>40</v>
      </c>
      <c r="E821" s="94" t="s">
        <v>5733</v>
      </c>
      <c r="F821" s="99">
        <v>1</v>
      </c>
      <c r="G821" s="96">
        <v>3600</v>
      </c>
      <c r="H821" s="96">
        <v>0</v>
      </c>
      <c r="I821" s="99">
        <v>3600</v>
      </c>
      <c r="J821" s="99">
        <v>0</v>
      </c>
      <c r="K821" s="98">
        <v>45533</v>
      </c>
      <c r="L821" s="97">
        <v>1</v>
      </c>
      <c r="M821" s="95">
        <v>2</v>
      </c>
      <c r="N821" s="95"/>
      <c r="O821" s="95"/>
      <c r="P821" s="95"/>
      <c r="Q821" s="97" t="s">
        <v>5732</v>
      </c>
      <c r="R821" s="94" t="s">
        <v>5731</v>
      </c>
      <c r="S821" s="95" t="s">
        <v>44</v>
      </c>
      <c r="T821" s="95"/>
      <c r="U821" s="97" t="s">
        <v>5730</v>
      </c>
      <c r="V821" s="96">
        <v>3600</v>
      </c>
      <c r="W821" s="95" t="s">
        <v>46</v>
      </c>
      <c r="X821" s="94" t="s">
        <v>53</v>
      </c>
    </row>
    <row r="822" spans="1:24" s="91" customFormat="1" ht="12" customHeight="1" x14ac:dyDescent="0.2">
      <c r="A822" s="97" t="s">
        <v>5729</v>
      </c>
      <c r="B822" s="97"/>
      <c r="C822" s="97" t="s">
        <v>5728</v>
      </c>
      <c r="D822" s="97" t="s">
        <v>40</v>
      </c>
      <c r="E822" s="94" t="s">
        <v>5727</v>
      </c>
      <c r="F822" s="99">
        <v>2</v>
      </c>
      <c r="G822" s="96">
        <v>1800</v>
      </c>
      <c r="H822" s="96">
        <v>0</v>
      </c>
      <c r="I822" s="99">
        <v>1800</v>
      </c>
      <c r="J822" s="99">
        <v>0</v>
      </c>
      <c r="K822" s="98">
        <v>45517</v>
      </c>
      <c r="L822" s="97">
        <v>2</v>
      </c>
      <c r="M822" s="95">
        <v>2</v>
      </c>
      <c r="N822" s="95"/>
      <c r="O822" s="95"/>
      <c r="P822" s="95"/>
      <c r="Q822" s="97" t="s">
        <v>1090</v>
      </c>
      <c r="R822" s="94" t="s">
        <v>5723</v>
      </c>
      <c r="S822" s="95" t="s">
        <v>44</v>
      </c>
      <c r="T822" s="95"/>
      <c r="U822" s="97" t="s">
        <v>52</v>
      </c>
      <c r="V822" s="96">
        <v>1800</v>
      </c>
      <c r="W822" s="95" t="s">
        <v>46</v>
      </c>
      <c r="X822" s="94" t="s">
        <v>53</v>
      </c>
    </row>
    <row r="823" spans="1:24" s="91" customFormat="1" ht="12" customHeight="1" x14ac:dyDescent="0.2">
      <c r="A823" s="97" t="s">
        <v>5726</v>
      </c>
      <c r="B823" s="97"/>
      <c r="C823" s="97" t="s">
        <v>5725</v>
      </c>
      <c r="D823" s="97" t="s">
        <v>40</v>
      </c>
      <c r="E823" s="94" t="s">
        <v>5724</v>
      </c>
      <c r="F823" s="99">
        <v>1</v>
      </c>
      <c r="G823" s="96">
        <v>100</v>
      </c>
      <c r="H823" s="96">
        <v>0</v>
      </c>
      <c r="I823" s="99">
        <v>100</v>
      </c>
      <c r="J823" s="99">
        <v>0</v>
      </c>
      <c r="K823" s="98">
        <v>45532</v>
      </c>
      <c r="L823" s="97">
        <v>2</v>
      </c>
      <c r="M823" s="95">
        <v>2</v>
      </c>
      <c r="N823" s="95"/>
      <c r="O823" s="95"/>
      <c r="P823" s="95"/>
      <c r="Q823" s="97" t="s">
        <v>1090</v>
      </c>
      <c r="R823" s="94" t="s">
        <v>5723</v>
      </c>
      <c r="S823" s="95" t="s">
        <v>44</v>
      </c>
      <c r="T823" s="95"/>
      <c r="U823" s="97" t="s">
        <v>52</v>
      </c>
      <c r="V823" s="96">
        <v>100</v>
      </c>
      <c r="W823" s="95" t="s">
        <v>46</v>
      </c>
      <c r="X823" s="94" t="s">
        <v>53</v>
      </c>
    </row>
    <row r="824" spans="1:24" s="91" customFormat="1" ht="12" customHeight="1" x14ac:dyDescent="0.2">
      <c r="A824" s="97" t="s">
        <v>5722</v>
      </c>
      <c r="B824" s="97"/>
      <c r="C824" s="97" t="s">
        <v>5721</v>
      </c>
      <c r="D824" s="97" t="s">
        <v>40</v>
      </c>
      <c r="E824" s="94" t="s">
        <v>5720</v>
      </c>
      <c r="F824" s="99">
        <v>2</v>
      </c>
      <c r="G824" s="96">
        <v>1800</v>
      </c>
      <c r="H824" s="96">
        <v>0</v>
      </c>
      <c r="I824" s="99">
        <v>1800</v>
      </c>
      <c r="J824" s="99">
        <v>0</v>
      </c>
      <c r="K824" s="98">
        <v>45517</v>
      </c>
      <c r="L824" s="97">
        <v>2</v>
      </c>
      <c r="M824" s="95">
        <v>2</v>
      </c>
      <c r="N824" s="95"/>
      <c r="O824" s="95"/>
      <c r="P824" s="95"/>
      <c r="Q824" s="97" t="s">
        <v>5719</v>
      </c>
      <c r="R824" s="94" t="s">
        <v>5718</v>
      </c>
      <c r="S824" s="95" t="s">
        <v>44</v>
      </c>
      <c r="T824" s="95"/>
      <c r="U824" s="97" t="s">
        <v>52</v>
      </c>
      <c r="V824" s="96">
        <v>1800</v>
      </c>
      <c r="W824" s="95" t="s">
        <v>46</v>
      </c>
      <c r="X824" s="94" t="s">
        <v>53</v>
      </c>
    </row>
    <row r="825" spans="1:24" s="91" customFormat="1" ht="12" customHeight="1" x14ac:dyDescent="0.2">
      <c r="A825" s="97" t="s">
        <v>5717</v>
      </c>
      <c r="B825" s="97"/>
      <c r="C825" s="97" t="s">
        <v>5716</v>
      </c>
      <c r="D825" s="97" t="s">
        <v>40</v>
      </c>
      <c r="E825" s="94" t="s">
        <v>5715</v>
      </c>
      <c r="F825" s="99">
        <v>2</v>
      </c>
      <c r="G825" s="96">
        <v>1800</v>
      </c>
      <c r="H825" s="96">
        <v>0</v>
      </c>
      <c r="I825" s="99">
        <v>1800</v>
      </c>
      <c r="J825" s="99">
        <v>0</v>
      </c>
      <c r="K825" s="98">
        <v>45517</v>
      </c>
      <c r="L825" s="97">
        <v>2</v>
      </c>
      <c r="M825" s="95">
        <v>2</v>
      </c>
      <c r="N825" s="95"/>
      <c r="O825" s="95"/>
      <c r="P825" s="95"/>
      <c r="Q825" s="97" t="s">
        <v>5714</v>
      </c>
      <c r="R825" s="94" t="s">
        <v>5713</v>
      </c>
      <c r="S825" s="95" t="s">
        <v>44</v>
      </c>
      <c r="T825" s="95"/>
      <c r="U825" s="97" t="s">
        <v>52</v>
      </c>
      <c r="V825" s="96">
        <v>1800</v>
      </c>
      <c r="W825" s="95" t="s">
        <v>46</v>
      </c>
      <c r="X825" s="94" t="s">
        <v>53</v>
      </c>
    </row>
    <row r="826" spans="1:24" s="91" customFormat="1" ht="12" customHeight="1" x14ac:dyDescent="0.2">
      <c r="A826" s="97" t="s">
        <v>5712</v>
      </c>
      <c r="B826" s="97"/>
      <c r="C826" s="97" t="s">
        <v>5711</v>
      </c>
      <c r="D826" s="97" t="s">
        <v>40</v>
      </c>
      <c r="E826" s="94" t="s">
        <v>5710</v>
      </c>
      <c r="F826" s="99">
        <v>2</v>
      </c>
      <c r="G826" s="96">
        <v>1800</v>
      </c>
      <c r="H826" s="96">
        <v>0</v>
      </c>
      <c r="I826" s="99">
        <v>1800</v>
      </c>
      <c r="J826" s="99">
        <v>0</v>
      </c>
      <c r="K826" s="98">
        <v>45517</v>
      </c>
      <c r="L826" s="97">
        <v>2</v>
      </c>
      <c r="M826" s="95">
        <v>2</v>
      </c>
      <c r="N826" s="95"/>
      <c r="O826" s="95"/>
      <c r="P826" s="95"/>
      <c r="Q826" s="97" t="s">
        <v>5709</v>
      </c>
      <c r="R826" s="94" t="s">
        <v>5708</v>
      </c>
      <c r="S826" s="95" t="s">
        <v>44</v>
      </c>
      <c r="T826" s="95"/>
      <c r="U826" s="97" t="s">
        <v>52</v>
      </c>
      <c r="V826" s="96">
        <v>1800</v>
      </c>
      <c r="W826" s="95" t="s">
        <v>46</v>
      </c>
      <c r="X826" s="94" t="s">
        <v>53</v>
      </c>
    </row>
    <row r="827" spans="1:24" s="91" customFormat="1" ht="12" customHeight="1" x14ac:dyDescent="0.2">
      <c r="A827" s="97" t="s">
        <v>5707</v>
      </c>
      <c r="B827" s="97"/>
      <c r="C827" s="97" t="s">
        <v>5706</v>
      </c>
      <c r="D827" s="97" t="s">
        <v>40</v>
      </c>
      <c r="E827" s="94" t="s">
        <v>5705</v>
      </c>
      <c r="F827" s="99">
        <v>2</v>
      </c>
      <c r="G827" s="96">
        <v>1800</v>
      </c>
      <c r="H827" s="96">
        <v>0</v>
      </c>
      <c r="I827" s="99">
        <v>1800</v>
      </c>
      <c r="J827" s="99">
        <v>0</v>
      </c>
      <c r="K827" s="98">
        <v>45517</v>
      </c>
      <c r="L827" s="97">
        <v>2</v>
      </c>
      <c r="M827" s="95">
        <v>2</v>
      </c>
      <c r="N827" s="95"/>
      <c r="O827" s="95"/>
      <c r="P827" s="95"/>
      <c r="Q827" s="97" t="s">
        <v>5701</v>
      </c>
      <c r="R827" s="94" t="s">
        <v>5700</v>
      </c>
      <c r="S827" s="95" t="s">
        <v>44</v>
      </c>
      <c r="T827" s="95"/>
      <c r="U827" s="97" t="s">
        <v>52</v>
      </c>
      <c r="V827" s="96">
        <v>1800</v>
      </c>
      <c r="W827" s="95" t="s">
        <v>46</v>
      </c>
      <c r="X827" s="94" t="s">
        <v>53</v>
      </c>
    </row>
    <row r="828" spans="1:24" s="91" customFormat="1" ht="12" customHeight="1" x14ac:dyDescent="0.2">
      <c r="A828" s="97" t="s">
        <v>5704</v>
      </c>
      <c r="B828" s="97"/>
      <c r="C828" s="97" t="s">
        <v>5703</v>
      </c>
      <c r="D828" s="97" t="s">
        <v>40</v>
      </c>
      <c r="E828" s="94" t="s">
        <v>5702</v>
      </c>
      <c r="F828" s="99">
        <v>1</v>
      </c>
      <c r="G828" s="96">
        <v>120</v>
      </c>
      <c r="H828" s="96">
        <v>0</v>
      </c>
      <c r="I828" s="99">
        <v>120</v>
      </c>
      <c r="J828" s="99">
        <v>0</v>
      </c>
      <c r="K828" s="98">
        <v>45532</v>
      </c>
      <c r="L828" s="97">
        <v>2</v>
      </c>
      <c r="M828" s="95">
        <v>2</v>
      </c>
      <c r="N828" s="95"/>
      <c r="O828" s="95"/>
      <c r="P828" s="95"/>
      <c r="Q828" s="97" t="s">
        <v>5701</v>
      </c>
      <c r="R828" s="94" t="s">
        <v>5700</v>
      </c>
      <c r="S828" s="95" t="s">
        <v>44</v>
      </c>
      <c r="T828" s="95"/>
      <c r="U828" s="97" t="s">
        <v>52</v>
      </c>
      <c r="V828" s="96">
        <v>120</v>
      </c>
      <c r="W828" s="95" t="s">
        <v>46</v>
      </c>
      <c r="X828" s="94" t="s">
        <v>53</v>
      </c>
    </row>
    <row r="829" spans="1:24" s="91" customFormat="1" ht="12" customHeight="1" x14ac:dyDescent="0.2">
      <c r="A829" s="97" t="s">
        <v>5699</v>
      </c>
      <c r="B829" s="97"/>
      <c r="C829" s="97" t="s">
        <v>5698</v>
      </c>
      <c r="D829" s="97" t="s">
        <v>64</v>
      </c>
      <c r="E829" s="94" t="s">
        <v>5697</v>
      </c>
      <c r="F829" s="99">
        <v>1</v>
      </c>
      <c r="G829" s="96">
        <v>330.5</v>
      </c>
      <c r="H829" s="100">
        <f>+G829*21/100</f>
        <v>69.405000000000001</v>
      </c>
      <c r="I829" s="99">
        <v>330.5</v>
      </c>
      <c r="J829" s="99">
        <v>69.41</v>
      </c>
      <c r="K829" s="98">
        <v>45531</v>
      </c>
      <c r="L829" s="97">
        <v>2</v>
      </c>
      <c r="M829" s="95">
        <v>2</v>
      </c>
      <c r="N829" s="95"/>
      <c r="O829" s="95"/>
      <c r="P829" s="95"/>
      <c r="Q829" s="97" t="s">
        <v>5696</v>
      </c>
      <c r="R829" s="94" t="s">
        <v>5695</v>
      </c>
      <c r="S829" s="95" t="s">
        <v>44</v>
      </c>
      <c r="T829" s="95"/>
      <c r="U829" s="97" t="s">
        <v>5694</v>
      </c>
      <c r="V829" s="96">
        <v>399.91</v>
      </c>
      <c r="W829" s="95" t="s">
        <v>46</v>
      </c>
      <c r="X829" s="94" t="s">
        <v>99</v>
      </c>
    </row>
    <row r="830" spans="1:24" s="91" customFormat="1" ht="12" customHeight="1" x14ac:dyDescent="0.2">
      <c r="A830" s="97" t="s">
        <v>5693</v>
      </c>
      <c r="B830" s="97"/>
      <c r="C830" s="97" t="s">
        <v>5692</v>
      </c>
      <c r="D830" s="97" t="s">
        <v>64</v>
      </c>
      <c r="E830" s="94" t="s">
        <v>5691</v>
      </c>
      <c r="F830" s="99">
        <v>1</v>
      </c>
      <c r="G830" s="96">
        <v>450</v>
      </c>
      <c r="H830" s="100">
        <f>+G830*21/100</f>
        <v>94.5</v>
      </c>
      <c r="I830" s="99">
        <v>450</v>
      </c>
      <c r="J830" s="99">
        <v>94.5</v>
      </c>
      <c r="K830" s="98">
        <v>45554</v>
      </c>
      <c r="L830" s="97">
        <v>2</v>
      </c>
      <c r="M830" s="95">
        <v>2</v>
      </c>
      <c r="N830" s="95"/>
      <c r="O830" s="95"/>
      <c r="P830" s="95"/>
      <c r="Q830" s="97" t="s">
        <v>5690</v>
      </c>
      <c r="R830" s="94" t="s">
        <v>5689</v>
      </c>
      <c r="S830" s="95" t="s">
        <v>44</v>
      </c>
      <c r="T830" s="95"/>
      <c r="U830" s="97" t="s">
        <v>5688</v>
      </c>
      <c r="V830" s="96">
        <v>544.5</v>
      </c>
      <c r="W830" s="95" t="s">
        <v>46</v>
      </c>
      <c r="X830" s="94" t="s">
        <v>68</v>
      </c>
    </row>
    <row r="831" spans="1:24" s="91" customFormat="1" ht="12" customHeight="1" x14ac:dyDescent="0.2">
      <c r="A831" s="97" t="s">
        <v>5687</v>
      </c>
      <c r="B831" s="97"/>
      <c r="C831" s="97" t="s">
        <v>5686</v>
      </c>
      <c r="D831" s="97" t="s">
        <v>40</v>
      </c>
      <c r="E831" s="94" t="s">
        <v>5685</v>
      </c>
      <c r="F831" s="99">
        <v>1</v>
      </c>
      <c r="G831" s="96">
        <v>4132.2299999999996</v>
      </c>
      <c r="H831" s="100">
        <f>+G831*21/100</f>
        <v>867.76829999999984</v>
      </c>
      <c r="I831" s="99">
        <v>4132.2299999999996</v>
      </c>
      <c r="J831" s="99">
        <v>867.77</v>
      </c>
      <c r="K831" s="98">
        <v>45525</v>
      </c>
      <c r="L831" s="97">
        <v>2</v>
      </c>
      <c r="M831" s="95">
        <v>2</v>
      </c>
      <c r="N831" s="95"/>
      <c r="O831" s="95"/>
      <c r="P831" s="95"/>
      <c r="Q831" s="97" t="s">
        <v>5684</v>
      </c>
      <c r="R831" s="94" t="s">
        <v>5683</v>
      </c>
      <c r="S831" s="95" t="s">
        <v>44</v>
      </c>
      <c r="T831" s="95"/>
      <c r="U831" s="97" t="s">
        <v>4313</v>
      </c>
      <c r="V831" s="96">
        <v>5000</v>
      </c>
      <c r="W831" s="95" t="s">
        <v>46</v>
      </c>
      <c r="X831" s="94" t="s">
        <v>53</v>
      </c>
    </row>
    <row r="832" spans="1:24" s="91" customFormat="1" ht="12" customHeight="1" x14ac:dyDescent="0.2">
      <c r="A832" s="97" t="s">
        <v>5682</v>
      </c>
      <c r="B832" s="97"/>
      <c r="C832" s="97" t="s">
        <v>5681</v>
      </c>
      <c r="D832" s="97" t="s">
        <v>40</v>
      </c>
      <c r="E832" s="94" t="s">
        <v>5680</v>
      </c>
      <c r="F832" s="99">
        <v>2</v>
      </c>
      <c r="G832" s="96">
        <v>1200</v>
      </c>
      <c r="H832" s="96">
        <v>0</v>
      </c>
      <c r="I832" s="99">
        <v>1200</v>
      </c>
      <c r="J832" s="99">
        <v>0</v>
      </c>
      <c r="K832" s="98">
        <v>45540</v>
      </c>
      <c r="L832" s="97">
        <v>2</v>
      </c>
      <c r="M832" s="95">
        <v>2</v>
      </c>
      <c r="N832" s="95"/>
      <c r="O832" s="95"/>
      <c r="P832" s="95"/>
      <c r="Q832" s="97" t="s">
        <v>5679</v>
      </c>
      <c r="R832" s="94" t="s">
        <v>5678</v>
      </c>
      <c r="S832" s="95" t="s">
        <v>44</v>
      </c>
      <c r="T832" s="95"/>
      <c r="U832" s="97" t="s">
        <v>52</v>
      </c>
      <c r="V832" s="96">
        <v>1200</v>
      </c>
      <c r="W832" s="95" t="s">
        <v>46</v>
      </c>
      <c r="X832" s="94" t="s">
        <v>53</v>
      </c>
    </row>
    <row r="833" spans="1:24" s="91" customFormat="1" ht="12" customHeight="1" x14ac:dyDescent="0.2">
      <c r="A833" s="97" t="s">
        <v>5677</v>
      </c>
      <c r="B833" s="97"/>
      <c r="C833" s="97" t="s">
        <v>5676</v>
      </c>
      <c r="D833" s="97" t="s">
        <v>40</v>
      </c>
      <c r="E833" s="94" t="s">
        <v>5675</v>
      </c>
      <c r="F833" s="99">
        <v>1</v>
      </c>
      <c r="G833" s="96">
        <v>300</v>
      </c>
      <c r="H833" s="100">
        <f>+G833*21/100</f>
        <v>63</v>
      </c>
      <c r="I833" s="99">
        <v>300</v>
      </c>
      <c r="J833" s="99">
        <v>63</v>
      </c>
      <c r="K833" s="98">
        <v>45512</v>
      </c>
      <c r="L833" s="97">
        <v>2</v>
      </c>
      <c r="M833" s="95">
        <v>2</v>
      </c>
      <c r="N833" s="95"/>
      <c r="O833" s="95"/>
      <c r="P833" s="95"/>
      <c r="Q833" s="97" t="s">
        <v>5671</v>
      </c>
      <c r="R833" s="94" t="s">
        <v>5670</v>
      </c>
      <c r="S833" s="95" t="s">
        <v>44</v>
      </c>
      <c r="T833" s="95"/>
      <c r="U833" s="97" t="s">
        <v>453</v>
      </c>
      <c r="V833" s="96">
        <v>363</v>
      </c>
      <c r="W833" s="95" t="s">
        <v>46</v>
      </c>
      <c r="X833" s="94" t="s">
        <v>104</v>
      </c>
    </row>
    <row r="834" spans="1:24" s="91" customFormat="1" ht="12" customHeight="1" x14ac:dyDescent="0.2">
      <c r="A834" s="97" t="s">
        <v>5674</v>
      </c>
      <c r="B834" s="97"/>
      <c r="C834" s="97" t="s">
        <v>5673</v>
      </c>
      <c r="D834" s="97" t="s">
        <v>64</v>
      </c>
      <c r="E834" s="94" t="s">
        <v>5672</v>
      </c>
      <c r="F834" s="99">
        <v>1</v>
      </c>
      <c r="G834" s="96">
        <v>750</v>
      </c>
      <c r="H834" s="100">
        <f>+G834*21/100</f>
        <v>157.5</v>
      </c>
      <c r="I834" s="99">
        <v>750</v>
      </c>
      <c r="J834" s="99">
        <v>157.5</v>
      </c>
      <c r="K834" s="98">
        <v>45548</v>
      </c>
      <c r="L834" s="97">
        <v>2</v>
      </c>
      <c r="M834" s="95">
        <v>2</v>
      </c>
      <c r="N834" s="95"/>
      <c r="O834" s="95"/>
      <c r="P834" s="95"/>
      <c r="Q834" s="97" t="s">
        <v>5671</v>
      </c>
      <c r="R834" s="94" t="s">
        <v>5670</v>
      </c>
      <c r="S834" s="95" t="s">
        <v>44</v>
      </c>
      <c r="T834" s="95"/>
      <c r="U834" s="97" t="s">
        <v>5669</v>
      </c>
      <c r="V834" s="96">
        <v>907.5</v>
      </c>
      <c r="W834" s="95" t="s">
        <v>46</v>
      </c>
      <c r="X834" s="94" t="s">
        <v>104</v>
      </c>
    </row>
    <row r="835" spans="1:24" s="91" customFormat="1" ht="12" customHeight="1" x14ac:dyDescent="0.2">
      <c r="A835" s="97" t="s">
        <v>5668</v>
      </c>
      <c r="B835" s="97"/>
      <c r="C835" s="97" t="s">
        <v>5667</v>
      </c>
      <c r="D835" s="97" t="s">
        <v>40</v>
      </c>
      <c r="E835" s="94" t="s">
        <v>5666</v>
      </c>
      <c r="F835" s="99">
        <v>2</v>
      </c>
      <c r="G835" s="96">
        <v>1800</v>
      </c>
      <c r="H835" s="96">
        <v>0</v>
      </c>
      <c r="I835" s="99">
        <v>1800</v>
      </c>
      <c r="J835" s="99">
        <v>0</v>
      </c>
      <c r="K835" s="98">
        <v>45517</v>
      </c>
      <c r="L835" s="97">
        <v>2</v>
      </c>
      <c r="M835" s="95">
        <v>2</v>
      </c>
      <c r="N835" s="95"/>
      <c r="O835" s="95"/>
      <c r="P835" s="95"/>
      <c r="Q835" s="97" t="s">
        <v>5665</v>
      </c>
      <c r="R835" s="94" t="s">
        <v>5664</v>
      </c>
      <c r="S835" s="95" t="s">
        <v>44</v>
      </c>
      <c r="T835" s="95"/>
      <c r="U835" s="97" t="s">
        <v>52</v>
      </c>
      <c r="V835" s="96">
        <v>1800</v>
      </c>
      <c r="W835" s="95" t="s">
        <v>46</v>
      </c>
      <c r="X835" s="94" t="s">
        <v>53</v>
      </c>
    </row>
    <row r="836" spans="1:24" s="91" customFormat="1" ht="12" customHeight="1" x14ac:dyDescent="0.2">
      <c r="A836" s="97" t="s">
        <v>5663</v>
      </c>
      <c r="B836" s="97"/>
      <c r="C836" s="97" t="s">
        <v>5662</v>
      </c>
      <c r="D836" s="97" t="s">
        <v>40</v>
      </c>
      <c r="E836" s="94" t="s">
        <v>5661</v>
      </c>
      <c r="F836" s="99">
        <v>1</v>
      </c>
      <c r="G836" s="96">
        <v>3500</v>
      </c>
      <c r="H836" s="96">
        <v>0</v>
      </c>
      <c r="I836" s="99">
        <v>3500</v>
      </c>
      <c r="J836" s="99">
        <v>0</v>
      </c>
      <c r="K836" s="98">
        <v>45561</v>
      </c>
      <c r="L836" s="97">
        <v>2</v>
      </c>
      <c r="M836" s="95">
        <v>2</v>
      </c>
      <c r="N836" s="95"/>
      <c r="O836" s="95"/>
      <c r="P836" s="95"/>
      <c r="Q836" s="101" t="s">
        <v>2914</v>
      </c>
      <c r="R836" s="94" t="s">
        <v>2913</v>
      </c>
      <c r="S836" s="95" t="s">
        <v>44</v>
      </c>
      <c r="T836" s="95"/>
      <c r="U836" s="97" t="s">
        <v>2308</v>
      </c>
      <c r="V836" s="96">
        <v>3500</v>
      </c>
      <c r="W836" s="95" t="s">
        <v>46</v>
      </c>
      <c r="X836" s="94" t="s">
        <v>104</v>
      </c>
    </row>
    <row r="837" spans="1:24" s="91" customFormat="1" ht="12" customHeight="1" x14ac:dyDescent="0.2">
      <c r="A837" s="97" t="s">
        <v>5660</v>
      </c>
      <c r="B837" s="97"/>
      <c r="C837" s="97" t="s">
        <v>5659</v>
      </c>
      <c r="D837" s="97" t="s">
        <v>64</v>
      </c>
      <c r="E837" s="94" t="s">
        <v>5658</v>
      </c>
      <c r="F837" s="99">
        <v>1</v>
      </c>
      <c r="G837" s="96">
        <v>1000</v>
      </c>
      <c r="H837" s="96">
        <v>0</v>
      </c>
      <c r="I837" s="99">
        <v>1000</v>
      </c>
      <c r="J837" s="99">
        <v>0</v>
      </c>
      <c r="K837" s="98">
        <v>45551</v>
      </c>
      <c r="L837" s="97">
        <v>2</v>
      </c>
      <c r="M837" s="95">
        <v>2</v>
      </c>
      <c r="N837" s="95"/>
      <c r="O837" s="95"/>
      <c r="P837" s="95"/>
      <c r="Q837" s="97" t="s">
        <v>5657</v>
      </c>
      <c r="R837" s="94" t="s">
        <v>5656</v>
      </c>
      <c r="S837" s="95" t="s">
        <v>44</v>
      </c>
      <c r="T837" s="95"/>
      <c r="U837" s="97" t="s">
        <v>4961</v>
      </c>
      <c r="V837" s="96">
        <v>1000</v>
      </c>
      <c r="W837" s="95" t="s">
        <v>46</v>
      </c>
      <c r="X837" s="94" t="s">
        <v>53</v>
      </c>
    </row>
    <row r="838" spans="1:24" s="91" customFormat="1" ht="12" customHeight="1" x14ac:dyDescent="0.2">
      <c r="A838" s="97" t="s">
        <v>5655</v>
      </c>
      <c r="B838" s="97"/>
      <c r="C838" s="97" t="s">
        <v>5654</v>
      </c>
      <c r="D838" s="97" t="s">
        <v>40</v>
      </c>
      <c r="E838" s="94" t="s">
        <v>5653</v>
      </c>
      <c r="F838" s="99">
        <v>2</v>
      </c>
      <c r="G838" s="96">
        <v>2600</v>
      </c>
      <c r="H838" s="96">
        <v>0</v>
      </c>
      <c r="I838" s="99">
        <v>2600</v>
      </c>
      <c r="J838" s="99">
        <v>0</v>
      </c>
      <c r="K838" s="98">
        <v>45510</v>
      </c>
      <c r="L838" s="97">
        <v>2</v>
      </c>
      <c r="M838" s="95">
        <v>2</v>
      </c>
      <c r="N838" s="95"/>
      <c r="O838" s="95"/>
      <c r="P838" s="95"/>
      <c r="Q838" s="97" t="s">
        <v>5648</v>
      </c>
      <c r="R838" s="94" t="s">
        <v>5652</v>
      </c>
      <c r="S838" s="95" t="s">
        <v>44</v>
      </c>
      <c r="T838" s="95"/>
      <c r="U838" s="97" t="s">
        <v>554</v>
      </c>
      <c r="V838" s="96">
        <v>2600</v>
      </c>
      <c r="W838" s="95" t="s">
        <v>46</v>
      </c>
      <c r="X838" s="94" t="s">
        <v>319</v>
      </c>
    </row>
    <row r="839" spans="1:24" s="91" customFormat="1" ht="12" customHeight="1" x14ac:dyDescent="0.2">
      <c r="A839" s="97" t="s">
        <v>5651</v>
      </c>
      <c r="B839" s="97"/>
      <c r="C839" s="97" t="s">
        <v>5650</v>
      </c>
      <c r="D839" s="97" t="s">
        <v>40</v>
      </c>
      <c r="E839" s="94" t="s">
        <v>5649</v>
      </c>
      <c r="F839" s="99">
        <v>1</v>
      </c>
      <c r="G839" s="96">
        <v>120</v>
      </c>
      <c r="H839" s="100">
        <f>+G839*21/100</f>
        <v>25.2</v>
      </c>
      <c r="I839" s="99">
        <v>120</v>
      </c>
      <c r="J839" s="99">
        <v>25.2</v>
      </c>
      <c r="K839" s="98">
        <v>45519</v>
      </c>
      <c r="L839" s="97">
        <v>2</v>
      </c>
      <c r="M839" s="95">
        <v>2</v>
      </c>
      <c r="N839" s="95"/>
      <c r="O839" s="95"/>
      <c r="P839" s="95"/>
      <c r="Q839" s="97" t="s">
        <v>5648</v>
      </c>
      <c r="R839" s="94" t="s">
        <v>5647</v>
      </c>
      <c r="S839" s="95" t="s">
        <v>44</v>
      </c>
      <c r="T839" s="95"/>
      <c r="U839" s="97" t="s">
        <v>52</v>
      </c>
      <c r="V839" s="96">
        <v>145.19999999999999</v>
      </c>
      <c r="W839" s="95" t="s">
        <v>46</v>
      </c>
      <c r="X839" s="94" t="s">
        <v>53</v>
      </c>
    </row>
    <row r="840" spans="1:24" s="91" customFormat="1" ht="12" customHeight="1" x14ac:dyDescent="0.2">
      <c r="A840" s="97" t="s">
        <v>5646</v>
      </c>
      <c r="B840" s="97"/>
      <c r="C840" s="97" t="s">
        <v>5645</v>
      </c>
      <c r="D840" s="97" t="s">
        <v>40</v>
      </c>
      <c r="E840" s="94" t="s">
        <v>5644</v>
      </c>
      <c r="F840" s="99">
        <v>4</v>
      </c>
      <c r="G840" s="96">
        <v>2066.11</v>
      </c>
      <c r="H840" s="100">
        <f>+G840*21/100</f>
        <v>433.88310000000007</v>
      </c>
      <c r="I840" s="99">
        <v>2066.12</v>
      </c>
      <c r="J840" s="99">
        <v>433.89</v>
      </c>
      <c r="K840" s="98">
        <v>45532</v>
      </c>
      <c r="L840" s="97">
        <v>2</v>
      </c>
      <c r="M840" s="95">
        <v>2</v>
      </c>
      <c r="N840" s="95"/>
      <c r="O840" s="95"/>
      <c r="P840" s="95"/>
      <c r="Q840" s="97" t="s">
        <v>5643</v>
      </c>
      <c r="R840" s="94" t="s">
        <v>5642</v>
      </c>
      <c r="S840" s="95" t="s">
        <v>44</v>
      </c>
      <c r="T840" s="95"/>
      <c r="U840" s="97" t="s">
        <v>5641</v>
      </c>
      <c r="V840" s="96">
        <v>2500.0100000000002</v>
      </c>
      <c r="W840" s="95" t="s">
        <v>46</v>
      </c>
      <c r="X840" s="94" t="s">
        <v>104</v>
      </c>
    </row>
    <row r="841" spans="1:24" s="91" customFormat="1" ht="12" customHeight="1" x14ac:dyDescent="0.2">
      <c r="A841" s="97" t="s">
        <v>5640</v>
      </c>
      <c r="B841" s="97"/>
      <c r="C841" s="97" t="s">
        <v>5639</v>
      </c>
      <c r="D841" s="97" t="s">
        <v>40</v>
      </c>
      <c r="E841" s="94" t="s">
        <v>5638</v>
      </c>
      <c r="F841" s="99">
        <v>1</v>
      </c>
      <c r="G841" s="96">
        <v>1500</v>
      </c>
      <c r="H841" s="96">
        <v>0</v>
      </c>
      <c r="I841" s="99">
        <v>1500</v>
      </c>
      <c r="J841" s="99">
        <v>0</v>
      </c>
      <c r="K841" s="98">
        <v>45527</v>
      </c>
      <c r="L841" s="97">
        <v>2</v>
      </c>
      <c r="M841" s="95">
        <v>2</v>
      </c>
      <c r="N841" s="95"/>
      <c r="O841" s="95"/>
      <c r="P841" s="95"/>
      <c r="Q841" s="97" t="s">
        <v>5637</v>
      </c>
      <c r="R841" s="94" t="s">
        <v>5636</v>
      </c>
      <c r="S841" s="95" t="s">
        <v>44</v>
      </c>
      <c r="T841" s="95"/>
      <c r="U841" s="97" t="s">
        <v>52</v>
      </c>
      <c r="V841" s="96">
        <v>1500</v>
      </c>
      <c r="W841" s="95" t="s">
        <v>46</v>
      </c>
      <c r="X841" s="94" t="s">
        <v>53</v>
      </c>
    </row>
    <row r="842" spans="1:24" s="91" customFormat="1" ht="12" customHeight="1" x14ac:dyDescent="0.2">
      <c r="A842" s="97" t="s">
        <v>5635</v>
      </c>
      <c r="B842" s="97"/>
      <c r="C842" s="97" t="s">
        <v>5634</v>
      </c>
      <c r="D842" s="97" t="s">
        <v>40</v>
      </c>
      <c r="E842" s="94" t="s">
        <v>5633</v>
      </c>
      <c r="F842" s="99">
        <v>5</v>
      </c>
      <c r="G842" s="96">
        <v>1890</v>
      </c>
      <c r="H842" s="96">
        <v>0</v>
      </c>
      <c r="I842" s="99">
        <v>1890</v>
      </c>
      <c r="J842" s="99">
        <v>0</v>
      </c>
      <c r="K842" s="98">
        <v>45504</v>
      </c>
      <c r="L842" s="97">
        <v>2</v>
      </c>
      <c r="M842" s="95">
        <v>2</v>
      </c>
      <c r="N842" s="95"/>
      <c r="O842" s="95"/>
      <c r="P842" s="95"/>
      <c r="Q842" s="97" t="s">
        <v>5632</v>
      </c>
      <c r="R842" s="94" t="s">
        <v>5631</v>
      </c>
      <c r="S842" s="95" t="s">
        <v>44</v>
      </c>
      <c r="T842" s="95"/>
      <c r="U842" s="97" t="s">
        <v>5630</v>
      </c>
      <c r="V842" s="96">
        <v>1890</v>
      </c>
      <c r="W842" s="95" t="s">
        <v>46</v>
      </c>
      <c r="X842" s="94" t="s">
        <v>319</v>
      </c>
    </row>
    <row r="843" spans="1:24" s="91" customFormat="1" ht="12" customHeight="1" x14ac:dyDescent="0.2">
      <c r="A843" s="97" t="s">
        <v>5629</v>
      </c>
      <c r="B843" s="97"/>
      <c r="C843" s="97" t="s">
        <v>5628</v>
      </c>
      <c r="D843" s="97" t="s">
        <v>40</v>
      </c>
      <c r="E843" s="94" t="s">
        <v>5627</v>
      </c>
      <c r="F843" s="99">
        <v>1</v>
      </c>
      <c r="G843" s="96">
        <v>1500</v>
      </c>
      <c r="H843" s="96">
        <v>0</v>
      </c>
      <c r="I843" s="99">
        <v>1500</v>
      </c>
      <c r="J843" s="99">
        <v>0</v>
      </c>
      <c r="K843" s="98">
        <v>45527</v>
      </c>
      <c r="L843" s="97">
        <v>2</v>
      </c>
      <c r="M843" s="95">
        <v>2</v>
      </c>
      <c r="N843" s="95"/>
      <c r="O843" s="95"/>
      <c r="P843" s="95"/>
      <c r="Q843" s="97" t="s">
        <v>4111</v>
      </c>
      <c r="R843" s="94" t="s">
        <v>5626</v>
      </c>
      <c r="S843" s="95" t="s">
        <v>44</v>
      </c>
      <c r="T843" s="95"/>
      <c r="U843" s="97" t="s">
        <v>52</v>
      </c>
      <c r="V843" s="96">
        <v>1500</v>
      </c>
      <c r="W843" s="95" t="s">
        <v>46</v>
      </c>
      <c r="X843" s="94" t="s">
        <v>53</v>
      </c>
    </row>
    <row r="844" spans="1:24" s="91" customFormat="1" ht="12" customHeight="1" x14ac:dyDescent="0.2">
      <c r="A844" s="97" t="s">
        <v>5625</v>
      </c>
      <c r="B844" s="97"/>
      <c r="C844" s="97" t="s">
        <v>5624</v>
      </c>
      <c r="D844" s="97" t="s">
        <v>40</v>
      </c>
      <c r="E844" s="94" t="s">
        <v>5623</v>
      </c>
      <c r="F844" s="99">
        <v>3</v>
      </c>
      <c r="G844" s="96">
        <v>1200</v>
      </c>
      <c r="H844" s="100">
        <f>+G844*21/100</f>
        <v>252</v>
      </c>
      <c r="I844" s="99">
        <v>1200</v>
      </c>
      <c r="J844" s="99">
        <v>252</v>
      </c>
      <c r="K844" s="98">
        <v>45488</v>
      </c>
      <c r="L844" s="97">
        <v>2</v>
      </c>
      <c r="M844" s="95">
        <v>2</v>
      </c>
      <c r="N844" s="95"/>
      <c r="O844" s="95"/>
      <c r="P844" s="95"/>
      <c r="Q844" s="97" t="s">
        <v>5622</v>
      </c>
      <c r="R844" s="94" t="s">
        <v>5621</v>
      </c>
      <c r="S844" s="95" t="s">
        <v>44</v>
      </c>
      <c r="T844" s="95"/>
      <c r="U844" s="97" t="s">
        <v>52</v>
      </c>
      <c r="V844" s="96">
        <v>1452</v>
      </c>
      <c r="W844" s="95" t="s">
        <v>46</v>
      </c>
      <c r="X844" s="94" t="s">
        <v>53</v>
      </c>
    </row>
    <row r="845" spans="1:24" s="91" customFormat="1" ht="12" customHeight="1" x14ac:dyDescent="0.2">
      <c r="A845" s="97" t="s">
        <v>5620</v>
      </c>
      <c r="B845" s="97"/>
      <c r="C845" s="97" t="s">
        <v>5619</v>
      </c>
      <c r="D845" s="97" t="s">
        <v>40</v>
      </c>
      <c r="E845" s="94" t="s">
        <v>5618</v>
      </c>
      <c r="F845" s="99">
        <v>1</v>
      </c>
      <c r="G845" s="96">
        <v>750</v>
      </c>
      <c r="H845" s="96">
        <v>0</v>
      </c>
      <c r="I845" s="99">
        <v>750</v>
      </c>
      <c r="J845" s="99">
        <v>0</v>
      </c>
      <c r="K845" s="98">
        <v>45531</v>
      </c>
      <c r="L845" s="97">
        <v>2</v>
      </c>
      <c r="M845" s="95">
        <v>2</v>
      </c>
      <c r="N845" s="95"/>
      <c r="O845" s="95"/>
      <c r="P845" s="95"/>
      <c r="Q845" s="97" t="s">
        <v>5617</v>
      </c>
      <c r="R845" s="94" t="s">
        <v>5616</v>
      </c>
      <c r="S845" s="95" t="s">
        <v>44</v>
      </c>
      <c r="T845" s="95"/>
      <c r="U845" s="97" t="s">
        <v>52</v>
      </c>
      <c r="V845" s="96">
        <v>750</v>
      </c>
      <c r="W845" s="95" t="s">
        <v>46</v>
      </c>
      <c r="X845" s="94" t="s">
        <v>53</v>
      </c>
    </row>
    <row r="846" spans="1:24" s="91" customFormat="1" ht="12" customHeight="1" x14ac:dyDescent="0.2">
      <c r="A846" s="97" t="s">
        <v>5615</v>
      </c>
      <c r="B846" s="97"/>
      <c r="C846" s="97" t="s">
        <v>5614</v>
      </c>
      <c r="D846" s="97" t="s">
        <v>40</v>
      </c>
      <c r="E846" s="94" t="s">
        <v>5613</v>
      </c>
      <c r="F846" s="99">
        <v>3</v>
      </c>
      <c r="G846" s="96">
        <v>3104.8</v>
      </c>
      <c r="H846" s="96">
        <v>0</v>
      </c>
      <c r="I846" s="99">
        <v>3104.8</v>
      </c>
      <c r="J846" s="99">
        <v>0</v>
      </c>
      <c r="K846" s="98">
        <v>45523</v>
      </c>
      <c r="L846" s="97">
        <v>2</v>
      </c>
      <c r="M846" s="95">
        <v>2</v>
      </c>
      <c r="N846" s="95"/>
      <c r="O846" s="95"/>
      <c r="P846" s="95"/>
      <c r="Q846" s="97" t="s">
        <v>5612</v>
      </c>
      <c r="R846" s="94" t="s">
        <v>5611</v>
      </c>
      <c r="S846" s="95" t="s">
        <v>44</v>
      </c>
      <c r="T846" s="95"/>
      <c r="U846" s="97" t="s">
        <v>5610</v>
      </c>
      <c r="V846" s="96">
        <v>3104.8</v>
      </c>
      <c r="W846" s="95" t="s">
        <v>46</v>
      </c>
      <c r="X846" s="94" t="s">
        <v>2805</v>
      </c>
    </row>
    <row r="847" spans="1:24" s="91" customFormat="1" ht="12" customHeight="1" x14ac:dyDescent="0.2">
      <c r="A847" s="97" t="s">
        <v>5609</v>
      </c>
      <c r="B847" s="97"/>
      <c r="C847" s="97" t="s">
        <v>5608</v>
      </c>
      <c r="D847" s="97" t="s">
        <v>40</v>
      </c>
      <c r="E847" s="94" t="s">
        <v>5607</v>
      </c>
      <c r="F847" s="99">
        <v>2</v>
      </c>
      <c r="G847" s="96">
        <v>546</v>
      </c>
      <c r="H847" s="96">
        <v>0</v>
      </c>
      <c r="I847" s="99">
        <v>546</v>
      </c>
      <c r="J847" s="99">
        <v>0</v>
      </c>
      <c r="K847" s="98">
        <v>45499</v>
      </c>
      <c r="L847" s="97">
        <v>2</v>
      </c>
      <c r="M847" s="95">
        <v>2</v>
      </c>
      <c r="N847" s="95"/>
      <c r="O847" s="95"/>
      <c r="P847" s="95"/>
      <c r="Q847" s="97" t="s">
        <v>634</v>
      </c>
      <c r="R847" s="94" t="s">
        <v>635</v>
      </c>
      <c r="S847" s="95" t="s">
        <v>44</v>
      </c>
      <c r="T847" s="95"/>
      <c r="U847" s="97" t="s">
        <v>5599</v>
      </c>
      <c r="V847" s="96">
        <v>546</v>
      </c>
      <c r="W847" s="95" t="s">
        <v>46</v>
      </c>
      <c r="X847" s="94" t="s">
        <v>62</v>
      </c>
    </row>
    <row r="848" spans="1:24" s="91" customFormat="1" ht="12" customHeight="1" x14ac:dyDescent="0.2">
      <c r="A848" s="97" t="s">
        <v>5606</v>
      </c>
      <c r="B848" s="97"/>
      <c r="C848" s="97" t="s">
        <v>5605</v>
      </c>
      <c r="D848" s="97" t="s">
        <v>40</v>
      </c>
      <c r="E848" s="94" t="s">
        <v>5604</v>
      </c>
      <c r="F848" s="99">
        <v>1</v>
      </c>
      <c r="G848" s="96">
        <v>173.25</v>
      </c>
      <c r="H848" s="96">
        <v>0</v>
      </c>
      <c r="I848" s="99">
        <v>173.25</v>
      </c>
      <c r="J848" s="99">
        <v>0</v>
      </c>
      <c r="K848" s="98">
        <v>45523</v>
      </c>
      <c r="L848" s="97">
        <v>2</v>
      </c>
      <c r="M848" s="95">
        <v>2</v>
      </c>
      <c r="N848" s="95"/>
      <c r="O848" s="95"/>
      <c r="P848" s="95"/>
      <c r="Q848" s="97" t="s">
        <v>634</v>
      </c>
      <c r="R848" s="94" t="s">
        <v>635</v>
      </c>
      <c r="S848" s="95" t="s">
        <v>44</v>
      </c>
      <c r="T848" s="95"/>
      <c r="U848" s="97" t="s">
        <v>5603</v>
      </c>
      <c r="V848" s="96">
        <v>173.25</v>
      </c>
      <c r="W848" s="95" t="s">
        <v>46</v>
      </c>
      <c r="X848" s="94" t="s">
        <v>68</v>
      </c>
    </row>
    <row r="849" spans="1:24" s="91" customFormat="1" ht="12" customHeight="1" x14ac:dyDescent="0.2">
      <c r="A849" s="97" t="s">
        <v>5602</v>
      </c>
      <c r="B849" s="97"/>
      <c r="C849" s="97" t="s">
        <v>5601</v>
      </c>
      <c r="D849" s="97" t="s">
        <v>40</v>
      </c>
      <c r="E849" s="94" t="s">
        <v>5600</v>
      </c>
      <c r="F849" s="99">
        <v>1</v>
      </c>
      <c r="G849" s="96">
        <v>515.41999999999996</v>
      </c>
      <c r="H849" s="96">
        <v>0</v>
      </c>
      <c r="I849" s="99">
        <v>515.41999999999996</v>
      </c>
      <c r="J849" s="99">
        <v>0</v>
      </c>
      <c r="K849" s="98">
        <v>45533</v>
      </c>
      <c r="L849" s="97">
        <v>2</v>
      </c>
      <c r="M849" s="95">
        <v>2</v>
      </c>
      <c r="N849" s="95"/>
      <c r="O849" s="95"/>
      <c r="P849" s="95"/>
      <c r="Q849" s="97" t="s">
        <v>634</v>
      </c>
      <c r="R849" s="94" t="s">
        <v>635</v>
      </c>
      <c r="S849" s="95" t="s">
        <v>44</v>
      </c>
      <c r="T849" s="95"/>
      <c r="U849" s="97" t="s">
        <v>5599</v>
      </c>
      <c r="V849" s="96">
        <v>515.41999999999996</v>
      </c>
      <c r="W849" s="95" t="s">
        <v>46</v>
      </c>
      <c r="X849" s="94" t="s">
        <v>53</v>
      </c>
    </row>
    <row r="850" spans="1:24" s="91" customFormat="1" ht="12" customHeight="1" x14ac:dyDescent="0.2">
      <c r="A850" s="97" t="s">
        <v>5598</v>
      </c>
      <c r="B850" s="97"/>
      <c r="C850" s="97" t="s">
        <v>5597</v>
      </c>
      <c r="D850" s="97" t="s">
        <v>40</v>
      </c>
      <c r="E850" s="94" t="s">
        <v>5596</v>
      </c>
      <c r="F850" s="99">
        <v>1</v>
      </c>
      <c r="G850" s="96">
        <v>493.52</v>
      </c>
      <c r="H850" s="96">
        <v>0</v>
      </c>
      <c r="I850" s="99">
        <v>493.52</v>
      </c>
      <c r="J850" s="99">
        <v>0</v>
      </c>
      <c r="K850" s="98">
        <v>45565</v>
      </c>
      <c r="L850" s="97">
        <v>2</v>
      </c>
      <c r="M850" s="95">
        <v>2</v>
      </c>
      <c r="N850" s="95"/>
      <c r="O850" s="95"/>
      <c r="P850" s="95"/>
      <c r="Q850" s="97" t="s">
        <v>5585</v>
      </c>
      <c r="R850" s="94" t="s">
        <v>5595</v>
      </c>
      <c r="S850" s="95" t="s">
        <v>44</v>
      </c>
      <c r="T850" s="95"/>
      <c r="U850" s="97" t="s">
        <v>5594</v>
      </c>
      <c r="V850" s="96">
        <v>493.52</v>
      </c>
      <c r="W850" s="95" t="s">
        <v>46</v>
      </c>
      <c r="X850" s="94" t="s">
        <v>68</v>
      </c>
    </row>
    <row r="851" spans="1:24" s="91" customFormat="1" ht="12" customHeight="1" x14ac:dyDescent="0.2">
      <c r="A851" s="97" t="s">
        <v>5593</v>
      </c>
      <c r="B851" s="97"/>
      <c r="C851" s="97" t="s">
        <v>5592</v>
      </c>
      <c r="D851" s="97" t="s">
        <v>40</v>
      </c>
      <c r="E851" s="94" t="s">
        <v>5591</v>
      </c>
      <c r="F851" s="99">
        <v>6</v>
      </c>
      <c r="G851" s="96">
        <v>98</v>
      </c>
      <c r="H851" s="96">
        <v>0</v>
      </c>
      <c r="I851" s="99">
        <v>98</v>
      </c>
      <c r="J851" s="99">
        <v>0</v>
      </c>
      <c r="K851" s="98">
        <v>45505</v>
      </c>
      <c r="L851" s="97">
        <v>2</v>
      </c>
      <c r="M851" s="95">
        <v>2</v>
      </c>
      <c r="N851" s="95"/>
      <c r="O851" s="95"/>
      <c r="P851" s="95"/>
      <c r="Q851" s="97" t="s">
        <v>5585</v>
      </c>
      <c r="R851" s="94" t="s">
        <v>5590</v>
      </c>
      <c r="S851" s="95" t="s">
        <v>44</v>
      </c>
      <c r="T851" s="95"/>
      <c r="U851" s="97" t="s">
        <v>5589</v>
      </c>
      <c r="V851" s="96">
        <v>98</v>
      </c>
      <c r="W851" s="95" t="s">
        <v>46</v>
      </c>
      <c r="X851" s="94" t="s">
        <v>2805</v>
      </c>
    </row>
    <row r="852" spans="1:24" s="91" customFormat="1" ht="12" customHeight="1" x14ac:dyDescent="0.2">
      <c r="A852" s="97" t="s">
        <v>5588</v>
      </c>
      <c r="B852" s="97"/>
      <c r="C852" s="97" t="s">
        <v>5587</v>
      </c>
      <c r="D852" s="97" t="s">
        <v>40</v>
      </c>
      <c r="E852" s="94" t="s">
        <v>5586</v>
      </c>
      <c r="F852" s="99">
        <v>12</v>
      </c>
      <c r="G852" s="96">
        <v>226.64</v>
      </c>
      <c r="H852" s="96">
        <v>0</v>
      </c>
      <c r="I852" s="99">
        <v>226.64</v>
      </c>
      <c r="J852" s="99">
        <v>0</v>
      </c>
      <c r="K852" s="98">
        <v>45565</v>
      </c>
      <c r="L852" s="97">
        <v>2</v>
      </c>
      <c r="M852" s="95">
        <v>2</v>
      </c>
      <c r="N852" s="95"/>
      <c r="O852" s="95"/>
      <c r="P852" s="95"/>
      <c r="Q852" s="97" t="s">
        <v>5585</v>
      </c>
      <c r="R852" s="94" t="s">
        <v>5584</v>
      </c>
      <c r="S852" s="95" t="s">
        <v>44</v>
      </c>
      <c r="T852" s="95"/>
      <c r="U852" s="97" t="s">
        <v>1625</v>
      </c>
      <c r="V852" s="96">
        <v>226.64</v>
      </c>
      <c r="W852" s="95" t="s">
        <v>46</v>
      </c>
      <c r="X852" s="94" t="s">
        <v>319</v>
      </c>
    </row>
    <row r="853" spans="1:24" s="91" customFormat="1" ht="12" customHeight="1" x14ac:dyDescent="0.2">
      <c r="A853" s="97" t="s">
        <v>5583</v>
      </c>
      <c r="B853" s="97"/>
      <c r="C853" s="97" t="s">
        <v>5582</v>
      </c>
      <c r="D853" s="97" t="s">
        <v>40</v>
      </c>
      <c r="E853" s="94" t="s">
        <v>5581</v>
      </c>
      <c r="F853" s="99">
        <v>1</v>
      </c>
      <c r="G853" s="96">
        <v>460</v>
      </c>
      <c r="H853" s="96">
        <v>0</v>
      </c>
      <c r="I853" s="99">
        <v>460</v>
      </c>
      <c r="J853" s="99">
        <v>0</v>
      </c>
      <c r="K853" s="98">
        <v>45526</v>
      </c>
      <c r="L853" s="97">
        <v>2</v>
      </c>
      <c r="M853" s="95">
        <v>2</v>
      </c>
      <c r="N853" s="95"/>
      <c r="O853" s="95"/>
      <c r="P853" s="95"/>
      <c r="Q853" s="97" t="s">
        <v>5580</v>
      </c>
      <c r="R853" s="94" t="s">
        <v>5579</v>
      </c>
      <c r="S853" s="95" t="s">
        <v>44</v>
      </c>
      <c r="T853" s="95"/>
      <c r="U853" s="97" t="s">
        <v>1625</v>
      </c>
      <c r="V853" s="96">
        <v>460</v>
      </c>
      <c r="W853" s="95" t="s">
        <v>46</v>
      </c>
      <c r="X853" s="94" t="s">
        <v>68</v>
      </c>
    </row>
    <row r="854" spans="1:24" s="91" customFormat="1" ht="12" customHeight="1" x14ac:dyDescent="0.2">
      <c r="A854" s="97" t="s">
        <v>5578</v>
      </c>
      <c r="B854" s="97"/>
      <c r="C854" s="97" t="s">
        <v>5577</v>
      </c>
      <c r="D854" s="97" t="s">
        <v>40</v>
      </c>
      <c r="E854" s="94" t="s">
        <v>5576</v>
      </c>
      <c r="F854" s="99">
        <v>3</v>
      </c>
      <c r="G854" s="96">
        <v>1425</v>
      </c>
      <c r="H854" s="100">
        <f>+G854*21/100</f>
        <v>299.25</v>
      </c>
      <c r="I854" s="99">
        <v>1425</v>
      </c>
      <c r="J854" s="99">
        <v>299.25</v>
      </c>
      <c r="K854" s="98">
        <v>45527</v>
      </c>
      <c r="L854" s="97">
        <v>2</v>
      </c>
      <c r="M854" s="95">
        <v>2</v>
      </c>
      <c r="N854" s="95"/>
      <c r="O854" s="95"/>
      <c r="P854" s="95"/>
      <c r="Q854" s="97" t="s">
        <v>5575</v>
      </c>
      <c r="R854" s="94" t="s">
        <v>5574</v>
      </c>
      <c r="S854" s="95" t="s">
        <v>44</v>
      </c>
      <c r="T854" s="95"/>
      <c r="U854" s="97" t="s">
        <v>52</v>
      </c>
      <c r="V854" s="96">
        <v>1724.25</v>
      </c>
      <c r="W854" s="95" t="s">
        <v>46</v>
      </c>
      <c r="X854" s="94" t="s">
        <v>53</v>
      </c>
    </row>
    <row r="855" spans="1:24" s="91" customFormat="1" ht="12" customHeight="1" x14ac:dyDescent="0.2">
      <c r="G855" s="93"/>
      <c r="R855" s="92"/>
      <c r="V855" s="93"/>
      <c r="X855" s="92"/>
    </row>
    <row r="856" spans="1:24" s="87" customFormat="1" ht="12" customHeight="1" x14ac:dyDescent="0.2">
      <c r="G856" s="89"/>
      <c r="R856" s="88"/>
      <c r="V856" s="89"/>
      <c r="X856" s="88"/>
    </row>
    <row r="857" spans="1:24" s="87" customFormat="1" x14ac:dyDescent="0.2">
      <c r="G857" s="89"/>
      <c r="R857" s="88"/>
      <c r="V857" s="90">
        <f>SUM(V16:V856)</f>
        <v>1237584.8100000003</v>
      </c>
      <c r="X857" s="88"/>
    </row>
    <row r="858" spans="1:24" s="87" customFormat="1" x14ac:dyDescent="0.2">
      <c r="G858" s="89"/>
      <c r="R858" s="88"/>
      <c r="V858" s="89"/>
      <c r="X858" s="88"/>
    </row>
  </sheetData>
  <mergeCells count="19">
    <mergeCell ref="N11:N14"/>
    <mergeCell ref="O11:O14"/>
    <mergeCell ref="X11:X14"/>
    <mergeCell ref="R11:R14"/>
    <mergeCell ref="T11:T14"/>
    <mergeCell ref="U11:U14"/>
    <mergeCell ref="V11:V14"/>
    <mergeCell ref="W11:W14"/>
    <mergeCell ref="Q11:Q14"/>
    <mergeCell ref="P11:P14"/>
    <mergeCell ref="E9:F9"/>
    <mergeCell ref="C11:C14"/>
    <mergeCell ref="E11:E14"/>
    <mergeCell ref="F11:F14"/>
    <mergeCell ref="G11:G14"/>
    <mergeCell ref="H11:H14"/>
    <mergeCell ref="I11:I14"/>
    <mergeCell ref="J11:J14"/>
    <mergeCell ref="K11:K14"/>
  </mergeCells>
  <pageMargins left="0.7" right="0.7" top="0.75" bottom="0.75" header="0.3" footer="0.3"/>
  <pageSetup paperSize="9" orientation="portrait"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1ER TRIM 2024</vt:lpstr>
      <vt:lpstr>2ºTRIMESTRE 2024</vt:lpstr>
      <vt:lpstr>3ER TRIMESTRE 2024 </vt:lpstr>
      <vt:lpstr>'1ER TRIM 2024'!Área_de_impresión</vt:lpstr>
      <vt:lpstr>'2ºTRIMESTRE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Macarena Piernas Sánchez</dc:creator>
  <cp:lastModifiedBy>Beni Álvarez</cp:lastModifiedBy>
  <dcterms:created xsi:type="dcterms:W3CDTF">2024-05-21T09:47:30Z</dcterms:created>
  <dcterms:modified xsi:type="dcterms:W3CDTF">2024-10-22T06:13:41Z</dcterms:modified>
</cp:coreProperties>
</file>